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Terraqueous\PIPL NORTHEAST SANDY SURVEY\PHASE 3 Inlets\"/>
    </mc:Choice>
  </mc:AlternateContent>
  <bookViews>
    <workbookView xWindow="240" yWindow="1995" windowWidth="11355" windowHeight="5190"/>
  </bookViews>
  <sheets>
    <sheet name="Inlets by Geography" sheetId="1" r:id="rId1"/>
    <sheet name="KEY" sheetId="2" r:id="rId2"/>
    <sheet name="REFERENCES" sheetId="3" r:id="rId3"/>
  </sheets>
  <definedNames>
    <definedName name="_Hlk341779503" localSheetId="2">REFERENCES!$B$139</definedName>
  </definedNames>
  <calcPr calcId="171027"/>
</workbook>
</file>

<file path=xl/calcChain.xml><?xml version="1.0" encoding="utf-8"?>
<calcChain xmlns="http://schemas.openxmlformats.org/spreadsheetml/2006/main">
  <c r="A297" i="1" l="1"/>
  <c r="A296" i="1"/>
  <c r="A3" i="1" l="1"/>
  <c r="A4" i="1" s="1"/>
  <c r="A5" i="1" l="1"/>
  <c r="A6" i="1" s="1"/>
  <c r="A7" i="1" s="1"/>
  <c r="A8" i="1" l="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l="1"/>
  <c r="A31" i="1" s="1"/>
  <c r="A32" i="1" l="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l="1"/>
  <c r="A71" i="1" s="1"/>
  <c r="A72" i="1" l="1"/>
  <c r="A73" i="1" s="1"/>
  <c r="A74" i="1" s="1"/>
  <c r="A75" i="1" s="1"/>
  <c r="A76" i="1" s="1"/>
  <c r="A77" i="1" s="1"/>
  <c r="A78" i="1" s="1"/>
  <c r="A79" i="1" s="1"/>
  <c r="A80" i="1" s="1"/>
  <c r="A81" i="1" s="1"/>
  <c r="A82" i="1" s="1"/>
  <c r="A83" i="1" s="1"/>
  <c r="A84" i="1" s="1"/>
  <c r="A85" i="1" s="1"/>
  <c r="A86" i="1" s="1"/>
  <c r="A87" i="1" l="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l="1"/>
  <c r="A118" i="1" s="1"/>
  <c r="A119" i="1" s="1"/>
  <c r="A120" i="1" s="1"/>
  <c r="A121" i="1" s="1"/>
  <c r="A122" i="1" s="1"/>
  <c r="A123" i="1" s="1"/>
  <c r="A124" i="1" s="1"/>
  <c r="A125" i="1" s="1"/>
  <c r="A126" i="1" l="1"/>
  <c r="A127" i="1" l="1"/>
  <c r="A128" i="1" l="1"/>
  <c r="A129" i="1" s="1"/>
  <c r="A130" i="1" s="1"/>
  <c r="A131" i="1" s="1"/>
  <c r="A132" i="1" s="1"/>
  <c r="A133" i="1" l="1"/>
  <c r="A134" i="1" s="1"/>
  <c r="A135" i="1" s="1"/>
  <c r="A136" i="1" s="1"/>
  <c r="A137" i="1" s="1"/>
  <c r="A138" i="1" l="1"/>
  <c r="A139" i="1" s="1"/>
  <c r="A140" i="1" s="1"/>
  <c r="A141" i="1" l="1"/>
  <c r="A142" i="1" s="1"/>
  <c r="A143" i="1" s="1"/>
  <c r="A144" i="1" s="1"/>
  <c r="A145" i="1" s="1"/>
  <c r="A146" i="1" s="1"/>
  <c r="A147" i="1" s="1"/>
  <c r="A148" i="1" s="1"/>
  <c r="A149" i="1" s="1"/>
  <c r="A150" i="1" s="1"/>
  <c r="A151" i="1" s="1"/>
  <c r="A152" i="1" s="1"/>
  <c r="A153" i="1" s="1"/>
  <c r="A154" i="1" s="1"/>
  <c r="A155" i="1" s="1"/>
  <c r="A156" i="1" s="1"/>
  <c r="A157" i="1" l="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l="1"/>
  <c r="A186" i="1" s="1"/>
  <c r="A187" i="1" s="1"/>
  <c r="A188" i="1" s="1"/>
  <c r="A189" i="1" s="1"/>
  <c r="A190" i="1" s="1"/>
  <c r="A191" i="1" l="1"/>
  <c r="A192" i="1" s="1"/>
  <c r="A193" i="1" s="1"/>
  <c r="A194" i="1" s="1"/>
  <c r="A195" i="1" s="1"/>
  <c r="A196" i="1" s="1"/>
  <c r="A197" i="1" s="1"/>
  <c r="A198" i="1" s="1"/>
  <c r="A199" i="1" s="1"/>
  <c r="A200" i="1" s="1"/>
  <c r="A201" i="1" l="1"/>
  <c r="A202" i="1" s="1"/>
  <c r="A203" i="1" s="1"/>
  <c r="A204" i="1" s="1"/>
  <c r="A205" i="1" s="1"/>
  <c r="A206" i="1" l="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l="1"/>
  <c r="A246" i="1" s="1"/>
  <c r="A247" i="1" s="1"/>
  <c r="A248" i="1" s="1"/>
  <c r="A249" i="1" s="1"/>
  <c r="A250" i="1" s="1"/>
  <c r="A251" i="1" s="1"/>
  <c r="A252" i="1" s="1"/>
  <c r="A253" i="1" s="1"/>
  <c r="A254" i="1" l="1"/>
  <c r="A255" i="1" s="1"/>
  <c r="A256" i="1" s="1"/>
  <c r="A257" i="1" s="1"/>
  <c r="A258" i="1" s="1"/>
  <c r="A259" i="1" s="1"/>
  <c r="A260" i="1" s="1"/>
  <c r="A261" i="1" s="1"/>
  <c r="A262" i="1" s="1"/>
  <c r="A263" i="1" s="1"/>
  <c r="A264" i="1" s="1"/>
  <c r="A265" i="1" s="1"/>
  <c r="A266" i="1" s="1"/>
  <c r="A267" i="1" s="1"/>
  <c r="A268" i="1" s="1"/>
  <c r="A269" i="1" s="1"/>
  <c r="A270" i="1" s="1"/>
  <c r="A271" i="1" s="1"/>
  <c r="A272" i="1" s="1"/>
  <c r="A273" i="1" s="1"/>
  <c r="A274" i="1" l="1"/>
  <c r="A275" i="1" s="1"/>
  <c r="A276" i="1" s="1"/>
  <c r="A277" i="1" s="1"/>
  <c r="A278" i="1" s="1"/>
  <c r="A279" i="1" s="1"/>
  <c r="A280" i="1" s="1"/>
  <c r="A281" i="1" s="1"/>
  <c r="A282" i="1" s="1"/>
  <c r="A283" i="1" s="1"/>
  <c r="A284" i="1" s="1"/>
  <c r="A285" i="1" s="1"/>
  <c r="A286" i="1" s="1"/>
  <c r="A287" i="1" s="1"/>
  <c r="A288" i="1" s="1"/>
  <c r="A289" i="1" s="1"/>
  <c r="A290" i="1" s="1"/>
  <c r="A291" i="1" l="1"/>
  <c r="A292" i="1" s="1"/>
  <c r="A293" i="1" s="1"/>
  <c r="A294" i="1" s="1"/>
  <c r="A295"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l="1"/>
  <c r="A328" i="1" s="1"/>
  <c r="A329" i="1" s="1"/>
  <c r="A330" i="1" s="1"/>
  <c r="A331" i="1" s="1"/>
  <c r="A332" i="1" l="1"/>
  <c r="A333" i="1" s="1"/>
  <c r="A334" i="1" s="1"/>
  <c r="A335" i="1" s="1"/>
  <c r="A336" i="1" s="1"/>
  <c r="A337" i="1" s="1"/>
  <c r="A338" i="1" s="1"/>
  <c r="A339" i="1" s="1"/>
  <c r="A340" i="1" s="1"/>
  <c r="A341" i="1" s="1"/>
  <c r="A342" i="1" s="1"/>
  <c r="A343" i="1" s="1"/>
  <c r="A344" i="1" s="1"/>
  <c r="A345" i="1" s="1"/>
  <c r="A346" i="1" s="1"/>
  <c r="A347" i="1" s="1"/>
  <c r="A348" i="1" l="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l="1"/>
  <c r="A379" i="1" s="1"/>
  <c r="A380" i="1" l="1"/>
  <c r="A381" i="1" s="1"/>
  <c r="A382" i="1" s="1"/>
  <c r="A383" i="1" s="1"/>
  <c r="A384" i="1" s="1"/>
  <c r="A385" i="1" s="1"/>
  <c r="A386" i="1" l="1"/>
  <c r="A387" i="1" s="1"/>
  <c r="A388" i="1" l="1"/>
  <c r="A389" i="1" s="1"/>
  <c r="A390" i="1" s="1"/>
  <c r="A391" i="1" s="1"/>
  <c r="A392" i="1" s="1"/>
  <c r="A393" i="1" s="1"/>
  <c r="A394" i="1" s="1"/>
  <c r="A395" i="1" l="1"/>
  <c r="A396" i="1" s="1"/>
  <c r="A397" i="1" l="1"/>
  <c r="A398" i="1" s="1"/>
  <c r="A399" i="1" s="1"/>
  <c r="A400" i="1" s="1"/>
  <c r="A401" i="1" s="1"/>
  <c r="A402" i="1" s="1"/>
  <c r="A403" i="1" s="1"/>
  <c r="A404" i="1" s="1"/>
  <c r="A405" i="1" s="1"/>
  <c r="A406" i="1" s="1"/>
  <c r="A407" i="1" s="1"/>
  <c r="A408" i="1" s="1"/>
  <c r="A409" i="1" s="1"/>
  <c r="A410" i="1" s="1"/>
  <c r="A411" i="1" s="1"/>
  <c r="A412" i="1" s="1"/>
  <c r="A413" i="1" s="1"/>
</calcChain>
</file>

<file path=xl/sharedStrings.xml><?xml version="1.0" encoding="utf-8"?>
<sst xmlns="http://schemas.openxmlformats.org/spreadsheetml/2006/main" count="4490" uniqueCount="2210">
  <si>
    <t>Inlet name</t>
  </si>
  <si>
    <t>State</t>
  </si>
  <si>
    <t>North / east ownership</t>
  </si>
  <si>
    <t>South / west ownership</t>
  </si>
  <si>
    <t>County</t>
  </si>
  <si>
    <t>Hard structure</t>
  </si>
  <si>
    <t>Location of structure</t>
  </si>
  <si>
    <t>Structure ownership</t>
  </si>
  <si>
    <t>Date built</t>
  </si>
  <si>
    <t>Dredging?</t>
  </si>
  <si>
    <t>Maintenance agency</t>
  </si>
  <si>
    <t>Disposal location(s)</t>
  </si>
  <si>
    <t>Shoal mining</t>
  </si>
  <si>
    <t>Mining sponsor</t>
  </si>
  <si>
    <t>Date mined</t>
  </si>
  <si>
    <t>Other</t>
  </si>
  <si>
    <t>USACE</t>
  </si>
  <si>
    <t>Sand bypassing?</t>
  </si>
  <si>
    <t>Fill location</t>
  </si>
  <si>
    <t>Sources</t>
  </si>
  <si>
    <t>Date dredging initiated</t>
  </si>
  <si>
    <t>NWR</t>
  </si>
  <si>
    <t>National Wildlife Refuge</t>
  </si>
  <si>
    <t>United States Army Corps of Engineers</t>
  </si>
  <si>
    <t>USFWS</t>
  </si>
  <si>
    <t>United States Fish and Wildlife Service</t>
  </si>
  <si>
    <t>NS</t>
  </si>
  <si>
    <t>National Seashore</t>
  </si>
  <si>
    <t>NPS</t>
  </si>
  <si>
    <t>National Park Service</t>
  </si>
  <si>
    <t>USGS</t>
  </si>
  <si>
    <t>United States Geological Survey</t>
  </si>
  <si>
    <t>TNC</t>
  </si>
  <si>
    <t>The Nature Conservancy</t>
  </si>
  <si>
    <t>WMA</t>
  </si>
  <si>
    <t>Wildlife Management Area</t>
  </si>
  <si>
    <t>Geographic Order</t>
  </si>
  <si>
    <t>NOTES:</t>
  </si>
  <si>
    <t>Wide, open bay or sound entrances are excluded where they show no inlet morphological features</t>
  </si>
  <si>
    <t>NY</t>
  </si>
  <si>
    <t>NMFS</t>
  </si>
  <si>
    <t>National Marine Fisheries Service</t>
  </si>
  <si>
    <t>Acronym</t>
  </si>
  <si>
    <t>Full Name</t>
  </si>
  <si>
    <t>New York</t>
  </si>
  <si>
    <t>US</t>
  </si>
  <si>
    <t>United States</t>
  </si>
  <si>
    <t>Ogunquit River Inlet</t>
  </si>
  <si>
    <t>ME</t>
  </si>
  <si>
    <t>NH</t>
  </si>
  <si>
    <t>MA</t>
  </si>
  <si>
    <t>unnamed inlet at Sandy Point Reservation</t>
  </si>
  <si>
    <t>RI</t>
  </si>
  <si>
    <t>Quicksand Pond Inlet</t>
  </si>
  <si>
    <t>Tunipus Pond Inlet</t>
  </si>
  <si>
    <t>Briggs Marsh Inlet</t>
  </si>
  <si>
    <t>Long Pond Inlet</t>
  </si>
  <si>
    <t>Gardiner Pond Inlet</t>
  </si>
  <si>
    <t>Easton Pond Inlet</t>
  </si>
  <si>
    <t>The Narrows Inlet</t>
  </si>
  <si>
    <t>Charlestown Breachway</t>
  </si>
  <si>
    <t>Quonochontaug Breachway</t>
  </si>
  <si>
    <t>Weekapaug Breachway</t>
  </si>
  <si>
    <t>Cohasset Inlet</t>
  </si>
  <si>
    <t>Cape Cod Canal</t>
  </si>
  <si>
    <t>Bass Hole Inlet</t>
  </si>
  <si>
    <t>Sesuit Harbor Inlet</t>
  </si>
  <si>
    <t>Paine's Creek Inlet</t>
  </si>
  <si>
    <t>Namskaket Creek Inlet complex</t>
  </si>
  <si>
    <t>Little Namskaket Creek Inlet complex</t>
  </si>
  <si>
    <t>Rock Harbor Inlet</t>
  </si>
  <si>
    <t>Herring Brook Inlet</t>
  </si>
  <si>
    <t>Hatches Creek Inlet</t>
  </si>
  <si>
    <t>unnamed inlet 1 at Lieutenant Island</t>
  </si>
  <si>
    <t>unnamed inlet 2 at Lieutenant Island</t>
  </si>
  <si>
    <t>unnamed inlet 3 at Lieutenant Island</t>
  </si>
  <si>
    <t>Blackfish Creek Inlet complex</t>
  </si>
  <si>
    <t>Wellfleet Harbor Inlet</t>
  </si>
  <si>
    <t>Pamet Harbor Inlet</t>
  </si>
  <si>
    <t>Bucks Creek Inlet</t>
  </si>
  <si>
    <t>CT</t>
  </si>
  <si>
    <t>Bushy Point Inlet</t>
  </si>
  <si>
    <t>Bridgeport Harbor</t>
  </si>
  <si>
    <t>jetties (2)</t>
  </si>
  <si>
    <t>both shorelines</t>
  </si>
  <si>
    <t>jetty</t>
  </si>
  <si>
    <t>west / south shoreline</t>
  </si>
  <si>
    <t>Sargent and Bottin (1989)</t>
  </si>
  <si>
    <t>Saco River</t>
  </si>
  <si>
    <t>jetties (2), revetment</t>
  </si>
  <si>
    <t>both shorelines (jetties), south shoreline (revetment)</t>
  </si>
  <si>
    <t>Kennebunk River</t>
  </si>
  <si>
    <t>pre-1829 (wood), 1829-52 (stone)</t>
  </si>
  <si>
    <t>Yes</t>
  </si>
  <si>
    <t>1961-62</t>
  </si>
  <si>
    <t>breakwaters (2)</t>
  </si>
  <si>
    <t>1933-1935</t>
  </si>
  <si>
    <t>1881-82 (north), 1892-95 (south)</t>
  </si>
  <si>
    <t>both shorelines (jetties), east shoreline (seawall and revetment), west shoreline (dike)</t>
  </si>
  <si>
    <t>jetties (2), seawall, revetment, stone dike</t>
  </si>
  <si>
    <t>1898-99 (jetties), 1931 (seawall), 1968-69 (dike)</t>
  </si>
  <si>
    <t>1908-1913</t>
  </si>
  <si>
    <t>Two jetties built by non-federal interests 1908-13; Federal government purchased canal and its jetties in 1927</t>
  </si>
  <si>
    <t>west shoreline</t>
  </si>
  <si>
    <t>jetty, revetment</t>
  </si>
  <si>
    <t>1965 (jetty), 1967 (revetment)</t>
  </si>
  <si>
    <t>1967 (east jetty), 1973 (west jetty)</t>
  </si>
  <si>
    <t>Wychmere Harbor</t>
  </si>
  <si>
    <t>Nantucket Harbor (Nantucket Island)</t>
  </si>
  <si>
    <t>jetties (2), revetments (2)</t>
  </si>
  <si>
    <t>both shorelines (jetties), west shoreline (revetments)</t>
  </si>
  <si>
    <t>USACE (jetties), State for revetments?</t>
  </si>
  <si>
    <t>state of MA</t>
  </si>
  <si>
    <t>east shoreline</t>
  </si>
  <si>
    <t>Jetty extended in 1973 along with navigation channel deepening</t>
  </si>
  <si>
    <t>Menemsha Creek (Martha's Vineyard)</t>
  </si>
  <si>
    <t>pre-1945</t>
  </si>
  <si>
    <t>Cuttyhunk Harbor (Cuttyhunk Island)</t>
  </si>
  <si>
    <t>jetties (2), stone dike</t>
  </si>
  <si>
    <t>both shorelines (jetties), south shoreline (dike)</t>
  </si>
  <si>
    <t>jetties (2), breakwaters (3)</t>
  </si>
  <si>
    <t>Great Salt Pond (Block Island)</t>
  </si>
  <si>
    <t>USACE, state of RI</t>
  </si>
  <si>
    <t>1896-1905 (south jetty), ??? North state jetty</t>
  </si>
  <si>
    <t>1875-80</t>
  </si>
  <si>
    <t>yes</t>
  </si>
  <si>
    <t>jetties (2), groin</t>
  </si>
  <si>
    <t>both shorelines (jetty), east shoreline (groin attached to jetty)</t>
  </si>
  <si>
    <t>Housatonic River</t>
  </si>
  <si>
    <t>1889-95</t>
  </si>
  <si>
    <t>north / east shoreline</t>
  </si>
  <si>
    <t>1871-73</t>
  </si>
  <si>
    <t>Ash Creek</t>
  </si>
  <si>
    <t>Fairfield</t>
  </si>
  <si>
    <t>jetty built by local interests with one-third reimbursal from USACE</t>
  </si>
  <si>
    <t>Southport Harbor</t>
  </si>
  <si>
    <t>terminal groin</t>
  </si>
  <si>
    <t>Town of Harwich</t>
  </si>
  <si>
    <t>private</t>
  </si>
  <si>
    <t>terminal groins (2), revetment</t>
  </si>
  <si>
    <t>Town of Dennis</t>
  </si>
  <si>
    <t>Town of Dennis (east jetty and revetment), Town of Yarmouth (west jetty), private (west revetment)</t>
  </si>
  <si>
    <t>1951 (jetty)</t>
  </si>
  <si>
    <t>jetty, terminal groin, revetment</t>
  </si>
  <si>
    <t>west shoreline (jetty), east shoreline (terminal groin, revetment)</t>
  </si>
  <si>
    <t>Town of Yarmouth (jetty), private (terminal groin and revetment)</t>
  </si>
  <si>
    <t>Town of Barnstable</t>
  </si>
  <si>
    <t>unknown</t>
  </si>
  <si>
    <t>Town of Barnstable (west jetty), private (terminal groin and revetment)</t>
  </si>
  <si>
    <t>1948 (jetty), unknown (terminal groin, revetment)</t>
  </si>
  <si>
    <t>1947 (east jetty), 1953 (west jetty)</t>
  </si>
  <si>
    <t>groin field, revetments</t>
  </si>
  <si>
    <t>Town of Falmouth (west), Town of Mashpee (east)</t>
  </si>
  <si>
    <t>1935 (west jetty), 1945 (east jetty)</t>
  </si>
  <si>
    <t>1952 (terminal groin), unknown (other structures)</t>
  </si>
  <si>
    <t>Town of Falmouth (terminal groin), private (east groin field, revetments)</t>
  </si>
  <si>
    <t>terminal groin, groin field, revetment</t>
  </si>
  <si>
    <t>Town of Falmouth</t>
  </si>
  <si>
    <t>1935 (jetties), 1945 (east revetment), 1946 (west revetment)</t>
  </si>
  <si>
    <t>jetties (2), bulkhead</t>
  </si>
  <si>
    <t>both shorelines (jetties), east shoreline (bulkhead)</t>
  </si>
  <si>
    <t>1935 (jetties), 1953 (bulkhead)</t>
  </si>
  <si>
    <t>Siders Pond Outlet</t>
  </si>
  <si>
    <t>Salt Pond Outlet</t>
  </si>
  <si>
    <t>Wood Neck Inlet</t>
  </si>
  <si>
    <t>revetment</t>
  </si>
  <si>
    <t>1949 (north breakwater), unknown (south jetty)</t>
  </si>
  <si>
    <t>jetty, breakwater</t>
  </si>
  <si>
    <t>West Falmouth Harbor</t>
  </si>
  <si>
    <t>1961 (jetties), unknown (revetment)</t>
  </si>
  <si>
    <t>groin</t>
  </si>
  <si>
    <t>Town of Falmouth (jetty, bulkhead), private (groin, revetment)</t>
  </si>
  <si>
    <t>1937 (south bulkhead), 1955 (jetty), unknown (other structures)</t>
  </si>
  <si>
    <t>jetty, groin, bulkhead, revetment</t>
  </si>
  <si>
    <t>Fiddlers Cove</t>
  </si>
  <si>
    <t>revetments (2)</t>
  </si>
  <si>
    <t>terminal groin, revetment</t>
  </si>
  <si>
    <t>west shoreline (terminal groin), east shoreline (revetment)</t>
  </si>
  <si>
    <t>Megansett Harbor</t>
  </si>
  <si>
    <t>south shoreline</t>
  </si>
  <si>
    <t>breakwater, revetment, bulkheads, groin</t>
  </si>
  <si>
    <t>Town of Falmouth (breakwater, revetment), private (bulkheads, groin)</t>
  </si>
  <si>
    <t>1936 (revetment), 1952 (breakwater), unknown (private structures)</t>
  </si>
  <si>
    <t>Town of Bourne</t>
  </si>
  <si>
    <t>terminal groins (2)</t>
  </si>
  <si>
    <t>Bourne Cove</t>
  </si>
  <si>
    <t>Eel Pond (Mattapoisett)</t>
  </si>
  <si>
    <t>Town of Dartmouth</t>
  </si>
  <si>
    <t>revetments protect adbutments on the Plummer Memorial Bridge that chokes the inlet mouth</t>
  </si>
  <si>
    <t>nearby beaches are dominantly cobble, but the beach on the west shoreline appears relatively wide and dominantly sand; intermittent shoals in inlet throat appear emgergent</t>
  </si>
  <si>
    <t>riprap groin at Horseneck Point on northeast side of inlet owned by MA-DCR, 90% buried by sand in 2007 inspection; southwest inlet shoreline anchored by small area of bedrock at tip, with sandy beaches on either side</t>
  </si>
  <si>
    <t>MA-Islands</t>
  </si>
  <si>
    <t>RI-Islands</t>
  </si>
  <si>
    <t>seawalls (2)</t>
  </si>
  <si>
    <t>stone seawalls protrude from either shoreline and ciykd be abandined bridge abutments crossing the inlet and now choking theinlet throat</t>
  </si>
  <si>
    <t>unnamed inlet on Pasque Island in Gosnold (Pasque Island)</t>
  </si>
  <si>
    <t>USACE (jetties), private (dike)</t>
  </si>
  <si>
    <t>1906-1935 (jetties), unknown (dike)</t>
  </si>
  <si>
    <t>Lagoon Pond (Martha's Vineyard)</t>
  </si>
  <si>
    <t>Lake Tashmoo Inlet (Martha's Vineyard)</t>
  </si>
  <si>
    <t>jetty, seawall</t>
  </si>
  <si>
    <t>east shoreline (jetty), west shoreline (seawall)</t>
  </si>
  <si>
    <t>state of MA (jetty), private (seawall)</t>
  </si>
  <si>
    <t>1935 (jetty), unknown (seawall)</t>
  </si>
  <si>
    <t>jetties (2), seawall</t>
  </si>
  <si>
    <t>both shorelines (jetties), south shoreline (seawall)</t>
  </si>
  <si>
    <t>Edgartown Harbor (Martha's Vineyard)</t>
  </si>
  <si>
    <t>Cape Poge Gut (Martha's Vineyard / Chappaquiddick)</t>
  </si>
  <si>
    <t>Unnamed inlet between Tuckernuck and Esther Islands (Nantucket)</t>
  </si>
  <si>
    <t>Unnamed inlet between Muskeget and Tuckernuck Islands (Nantucket)</t>
  </si>
  <si>
    <t>North Pond (Tuckernuck Island)</t>
  </si>
  <si>
    <t>jetty/breakwater</t>
  </si>
  <si>
    <t>Palmer Cove</t>
  </si>
  <si>
    <t>revetments are protecting bridge abutments that choke what could be an inlet that looks like the one near Latimer Point to the east</t>
  </si>
  <si>
    <t>Mumford Cove</t>
  </si>
  <si>
    <t>opened by Great Hurricane of 1938; Bushy Point Beach previously connected to Bushy Point Island by a tombolo; a tombolo appeared emergent in 1991 imagery but submerged in 2005 imagery</t>
  </si>
  <si>
    <t>Patton and Kent (1992)</t>
  </si>
  <si>
    <t>opened by Great Hurricane of 1938; previously Sandy Point was connected to Napatree Beach</t>
  </si>
  <si>
    <t>Alewife Cove</t>
  </si>
  <si>
    <t>Goshen Cove</t>
  </si>
  <si>
    <t>Niantic River</t>
  </si>
  <si>
    <t>Jordan Cove</t>
  </si>
  <si>
    <t>revetment, bulkhead, piers</t>
  </si>
  <si>
    <t>bulkhead</t>
  </si>
  <si>
    <t>some private bulkheads are now submerged</t>
  </si>
  <si>
    <t>bulkheads, groin field, revetment</t>
  </si>
  <si>
    <t>terminal groin, bulkhead</t>
  </si>
  <si>
    <t>groin fields, bulkheads/revetments</t>
  </si>
  <si>
    <t>jetty, bulkhead, groin field</t>
  </si>
  <si>
    <t>west shoreline (jetty), east shoreline (bulkheads, groin field)</t>
  </si>
  <si>
    <t>jetty, groin</t>
  </si>
  <si>
    <t>southeast shoreline (jetty), northwest shoreline (groin)</t>
  </si>
  <si>
    <t>seawall</t>
  </si>
  <si>
    <t>revetments (2), bulkhead</t>
  </si>
  <si>
    <t>Morris Creek</t>
  </si>
  <si>
    <t>terminal groin, seawall</t>
  </si>
  <si>
    <t>west shoreline (terminal groin), east shoreline (seawall)</t>
  </si>
  <si>
    <t>??? (terminal groin), private (seawall)</t>
  </si>
  <si>
    <t>revetment, groin</t>
  </si>
  <si>
    <t>Oyster River</t>
  </si>
  <si>
    <t>groins, bulkheads</t>
  </si>
  <si>
    <t>Melba Street bridge crosses the inlet mouth and constricts the throat with armored abutments</t>
  </si>
  <si>
    <t>New Haven Avenue bridge crosses the inlet mouth and constricts the throat with armored abutments</t>
  </si>
  <si>
    <t>Bayview Beach Inlet</t>
  </si>
  <si>
    <t>boardwalk crosses the inlet; groin approx. 350 ft to west, revetment begins approx. 180 ft to east</t>
  </si>
  <si>
    <t>groins (2)</t>
  </si>
  <si>
    <t>partially submerged breakwater</t>
  </si>
  <si>
    <t>breakwater, bulkheads</t>
  </si>
  <si>
    <t>east shoreline (breakwater), west shoreline (bulkheads)</t>
  </si>
  <si>
    <t>USACE (breakwater), private (bulkheads)</t>
  </si>
  <si>
    <t>1838 (breakwater), unknown (bulkheads)</t>
  </si>
  <si>
    <t>Green Farms Brook</t>
  </si>
  <si>
    <t>revetments (2), terminal groin</t>
  </si>
  <si>
    <t>both shorelines (revetments), east shoreline (terminal groin)</t>
  </si>
  <si>
    <t>Beachside Avenue bridge crosses the inlet mouth and constricts the throat with armored abutments (revetments)</t>
  </si>
  <si>
    <t>west shoreline (jetty), east shoreline (revetment)</t>
  </si>
  <si>
    <t>revetment, groin, bulkhead</t>
  </si>
  <si>
    <t>northeast shoreline</t>
  </si>
  <si>
    <t>revetment, bulkhead</t>
  </si>
  <si>
    <t>east shoreline (bulkhead), west shoreline (revetment)</t>
  </si>
  <si>
    <t>terminal groin, offshore breakwater, seawalls / bulkheads</t>
  </si>
  <si>
    <t>west shoreline (terminal groin), both shorelines (seawalls / bulkheads)</t>
  </si>
  <si>
    <t>seawall, groins</t>
  </si>
  <si>
    <t>west shoreline (seawall), east shoreline (2 groins)</t>
  </si>
  <si>
    <t>Holly Pond (Cove Harbor)</t>
  </si>
  <si>
    <t>USACE / state of CT (jetty)</t>
  </si>
  <si>
    <t>jetty, breakwater, seawall / revetment, groin field, dam / tide gate</t>
  </si>
  <si>
    <t>1958 (jetty), unknown (other structures)</t>
  </si>
  <si>
    <t>inlet is immediately west of Holly Pond and allows passage into Holly Pond, bypassing the dam / tide gate</t>
  </si>
  <si>
    <t>southwest shoreline</t>
  </si>
  <si>
    <t>USACE (jetty), private (other structures)</t>
  </si>
  <si>
    <t>1956 (jetty), unknown (private structures)</t>
  </si>
  <si>
    <t>Lake Montauk</t>
  </si>
  <si>
    <t>Napeague Harbor</t>
  </si>
  <si>
    <t>Three Mile Harbor Inlet</t>
  </si>
  <si>
    <t>Alewife Brook</t>
  </si>
  <si>
    <t>Sag Harbor Inlet</t>
  </si>
  <si>
    <t>seawall / bulkhead</t>
  </si>
  <si>
    <t>east shoreline (seawall / bulkhead), west shoreline (revetment)</t>
  </si>
  <si>
    <t>Mill Creek</t>
  </si>
  <si>
    <t>Noyack Creek</t>
  </si>
  <si>
    <t>Elizabeth A. Morton NWR</t>
  </si>
  <si>
    <t>Wooley Pond</t>
  </si>
  <si>
    <t>seawalls / bulkheads (2)</t>
  </si>
  <si>
    <t>Davis Creek / North Sea Harbor</t>
  </si>
  <si>
    <t>private (golf course)</t>
  </si>
  <si>
    <t>Little Sebonac Creek</t>
  </si>
  <si>
    <t>Sebonac (Creek) Inlet</t>
  </si>
  <si>
    <t>seawalls</t>
  </si>
  <si>
    <t>Cold Spring Pond</t>
  </si>
  <si>
    <t>jetties (2), seawalls (2)</t>
  </si>
  <si>
    <t>Meschutt Beach County Park</t>
  </si>
  <si>
    <t>Squire Pond</t>
  </si>
  <si>
    <t>Red Creek Pond</t>
  </si>
  <si>
    <t>Hubbard Creek</t>
  </si>
  <si>
    <t>Goose Creek</t>
  </si>
  <si>
    <t>private (developed)</t>
  </si>
  <si>
    <t>Meetinghouse Creek</t>
  </si>
  <si>
    <t>Reeves Creek</t>
  </si>
  <si>
    <t>Miamogue Lagoon</t>
  </si>
  <si>
    <t>Brushs Creek</t>
  </si>
  <si>
    <t>James Creek</t>
  </si>
  <si>
    <t>Deep Hole Creek</t>
  </si>
  <si>
    <t>West Creek</t>
  </si>
  <si>
    <t>Wickham Creek</t>
  </si>
  <si>
    <t>Mud Creek</t>
  </si>
  <si>
    <t>Wunneweta Pond</t>
  </si>
  <si>
    <t>Little Creek</t>
  </si>
  <si>
    <t>Richmond Creek</t>
  </si>
  <si>
    <t>Corey Creek</t>
  </si>
  <si>
    <t>Cedar Beach Creek</t>
  </si>
  <si>
    <t>Reydon Shores Inlet</t>
  </si>
  <si>
    <t>inlet at Reydon Shores boat basin</t>
  </si>
  <si>
    <t>Town Creek</t>
  </si>
  <si>
    <t>terminal groin, relict groin field (4), bulkhead</t>
  </si>
  <si>
    <t>Budds Pond</t>
  </si>
  <si>
    <t/>
  </si>
  <si>
    <t>unnamed inlet near Conkling Point</t>
  </si>
  <si>
    <t>Moores Drain</t>
  </si>
  <si>
    <t>offshore breakwater</t>
  </si>
  <si>
    <t>a rubble offshore breakwater encloses a small cove, creating an inlet at the southern end; sand builds up periodically beside and behind the breakwater, creating an armored spit on the north side of the inlet</t>
  </si>
  <si>
    <t>Gull Pond</t>
  </si>
  <si>
    <t>both shorelines (jetties), south shoreline (bulkhead)</t>
  </si>
  <si>
    <t>jetties (2), bulkheads (2), groin field</t>
  </si>
  <si>
    <t>both shorelines (jetties, bulkheads), south shoreline (groin field)</t>
  </si>
  <si>
    <t>Dam Pond</t>
  </si>
  <si>
    <t>Main Street bridge crosses the inlet and armored bridge abutments choke the inlet throat</t>
  </si>
  <si>
    <t>seawall, bulkhead, revetment</t>
  </si>
  <si>
    <t>Long Beach Bay</t>
  </si>
  <si>
    <t>Orient Beach State Park</t>
  </si>
  <si>
    <t>Mashomack Preserve</t>
  </si>
  <si>
    <t>bulkheads</t>
  </si>
  <si>
    <t>unnamed inlet on Shelter Island near South Ferry landing</t>
  </si>
  <si>
    <t>bulkhead, groin</t>
  </si>
  <si>
    <t>bulkheads (2)</t>
  </si>
  <si>
    <t>unnamed inlet on Shelter Island near Hay Beach Point</t>
  </si>
  <si>
    <t>Log Cabin Creek (Shelter Island)</t>
  </si>
  <si>
    <t>Miss Annie's Creek (Shelter Island)</t>
  </si>
  <si>
    <t>Hampton Beach State Park</t>
  </si>
  <si>
    <t>Hampton, Seabrook</t>
  </si>
  <si>
    <t>Goosefare Brook</t>
  </si>
  <si>
    <t>Great Pond (Gardiners Island)</t>
  </si>
  <si>
    <t>Gaylor Hole (Gardiners Island)</t>
  </si>
  <si>
    <t>Home Pond (Gardiners Island)</t>
  </si>
  <si>
    <t>Bath</t>
  </si>
  <si>
    <t>Reid State Park</t>
  </si>
  <si>
    <t>Popham Beach State Park</t>
  </si>
  <si>
    <t>Bates-Morse Mountain Conservation Area</t>
  </si>
  <si>
    <t>Cumberland</t>
  </si>
  <si>
    <t>Crescent Beach State Park</t>
  </si>
  <si>
    <t>private (undeveloped)</t>
  </si>
  <si>
    <t>Rachel Carson NWR, Goosefare Brook Division</t>
  </si>
  <si>
    <t>the western inlet shoulder is within the Rachel Carson NWR acquisition boundary but not currently owned by the USFWS</t>
  </si>
  <si>
    <t>the eastern inlet shoulder is within the Rachel Carson NWR acquisition boundary but not currently owned by the USFWS</t>
  </si>
  <si>
    <t>seawalls, revetments</t>
  </si>
  <si>
    <t>Rachel Carson NWR, Goose Rocks Division</t>
  </si>
  <si>
    <t>Colony Beach, USACE; private</t>
  </si>
  <si>
    <t>Mousam River</t>
  </si>
  <si>
    <t>Rachel Carson NWR owns much of the estuary behind the inlet; the refuge acquisition boundaries include portions of the inlet shoulders but the USFWS does not currently own those parcels</t>
  </si>
  <si>
    <t>Rachel Carson NWR, Mousam River Division</t>
  </si>
  <si>
    <t>Rachel Carson NWR has a conservation easement on the northeastern inlet shoulder</t>
  </si>
  <si>
    <t>Wells Beach, Town of Wells</t>
  </si>
  <si>
    <t>Drake's Island Beach, Town of Wells</t>
  </si>
  <si>
    <t>revetments, seawalls</t>
  </si>
  <si>
    <t>Ogunquit Beach, Town of Ogunquit</t>
  </si>
  <si>
    <t>York</t>
  </si>
  <si>
    <t>Rockingham</t>
  </si>
  <si>
    <t>Rye Harbor State Park</t>
  </si>
  <si>
    <t>Essex</t>
  </si>
  <si>
    <t>Salisbury Beach State Reservation</t>
  </si>
  <si>
    <t>Sandy Point State Reservation</t>
  </si>
  <si>
    <t>Crane Estate, The Trustees of Reservations</t>
  </si>
  <si>
    <t>Wingaersheek Beach, Town of Gloucester</t>
  </si>
  <si>
    <t>unnamed inlet at Cape Hedge</t>
  </si>
  <si>
    <t>Cape Hedge Beach, Town of Rockport</t>
  </si>
  <si>
    <t>Essex / Suffolk</t>
  </si>
  <si>
    <t>Good Harbor Beach, Town of Gloucester</t>
  </si>
  <si>
    <t>Little Good Harbor</t>
  </si>
  <si>
    <t>two revetments armor bridge abutments for a footbridge that crosses the inlet, choking the inlet throat</t>
  </si>
  <si>
    <t>1881-1899 (jetties), 1952 (north seawall), 1968-70 (south revetment)</t>
  </si>
  <si>
    <t>jetties (2), seawall, revetment</t>
  </si>
  <si>
    <t>USACE (jetties, south revetment), state of MA (seawall)</t>
  </si>
  <si>
    <t>seawall/bulkheads</t>
  </si>
  <si>
    <t>City of Lynn (north revetment), private (all others)</t>
  </si>
  <si>
    <t>Connecticut</t>
  </si>
  <si>
    <t>Massachusetts</t>
  </si>
  <si>
    <t>Maine</t>
  </si>
  <si>
    <t>MORIS</t>
  </si>
  <si>
    <t>New Hampshire</t>
  </si>
  <si>
    <t>Rhode Island</t>
  </si>
  <si>
    <t>Wade's Beach, Shelter Island</t>
  </si>
  <si>
    <t>5,000 to 9,000 cy of dredged material is periodically placed along 1,700 ft of beach starting 500 ft east of the creek mouth</t>
  </si>
  <si>
    <t>NY - Peconic Estuary</t>
  </si>
  <si>
    <t>NY - Peconic Estuary (Shelter Island)</t>
  </si>
  <si>
    <t>NY - Peconic Estuary (Gardiners Island)</t>
  </si>
  <si>
    <t>beaches to north and south</t>
  </si>
  <si>
    <t>Norfolk</t>
  </si>
  <si>
    <t>breakwater, bulkhead</t>
  </si>
  <si>
    <t>Plymouth</t>
  </si>
  <si>
    <t>New Inlet (North River Inlet)</t>
  </si>
  <si>
    <t>Conservation Park, Town of Scituate</t>
  </si>
  <si>
    <t>Bassing Beach, Cohasset Conservation Trust</t>
  </si>
  <si>
    <t>Plymouth Long Beach, Town of Plymouth</t>
  </si>
  <si>
    <t>north shoreline</t>
  </si>
  <si>
    <t>Scusset Beach State Reservation</t>
  </si>
  <si>
    <t>Town Neck Beach, Town of Sandwich</t>
  </si>
  <si>
    <t>Sandwich Town Beach</t>
  </si>
  <si>
    <t>Old Sandwich Harbor</t>
  </si>
  <si>
    <t>Town of Sandwich</t>
  </si>
  <si>
    <t>inlet has migrated south and both jetties are now on the north side of the inlet</t>
  </si>
  <si>
    <t>Spring Hill Beach, Town of Sandwich</t>
  </si>
  <si>
    <t>Scorton Creek</t>
  </si>
  <si>
    <t>Torrey Beach, Torrey Beach Community Association</t>
  </si>
  <si>
    <t>Barnstable Harbor</t>
  </si>
  <si>
    <t>Sandy Neck, Town of Barnstable</t>
  </si>
  <si>
    <t>Barnstable</t>
  </si>
  <si>
    <t>Lonetree Creek Nature Preserve, Town of Yarmouth</t>
  </si>
  <si>
    <t>Chapin Memorial Beach, Town of Dennis</t>
  </si>
  <si>
    <t>Bass Hole (Gray's Beach), Town of Yarmouth</t>
  </si>
  <si>
    <t>Cold Storage Beach, Town of Dennis</t>
  </si>
  <si>
    <t>Crowes Beach, Town of Dennis</t>
  </si>
  <si>
    <t>Wing Island Beach, Town of Brewster</t>
  </si>
  <si>
    <t>Quivett Creek</t>
  </si>
  <si>
    <t>Paines Creek Beach, Town of Brewster</t>
  </si>
  <si>
    <t>Town of Brewster</t>
  </si>
  <si>
    <t>unnamed tiny inlet at Ocean Edge Resort in Brewster</t>
  </si>
  <si>
    <t>revetment, groins</t>
  </si>
  <si>
    <t>Nickerson State Park</t>
  </si>
  <si>
    <t>Rock Harbor Beach, Town of Orleans</t>
  </si>
  <si>
    <t>Dyer Prince Beach, Town of Eastham</t>
  </si>
  <si>
    <t>southwest shoreline (groin), northeast shoreline (jetty)</t>
  </si>
  <si>
    <t>Town of Orleans (groin), Eastham / State of MA (jetty)</t>
  </si>
  <si>
    <t>1958 (groin), 1972 (jetty)</t>
  </si>
  <si>
    <t>Boat Meadow River Inlet</t>
  </si>
  <si>
    <t>Boat Meadow Beach, Town of Eastham</t>
  </si>
  <si>
    <t>First Encounter Beach, Town of Eastham</t>
  </si>
  <si>
    <t>Sunken Meadow Beach, Town of Eastham</t>
  </si>
  <si>
    <t>Wellfleet Bay Wildlife Sanctuary, Mass Audubon</t>
  </si>
  <si>
    <t>sandbag revetment</t>
  </si>
  <si>
    <t>Fox Island Salt Marsh, MA Dept. of Fish and Game</t>
  </si>
  <si>
    <t>Omaha Road Beach, Town of Wellfleet</t>
  </si>
  <si>
    <t>unnamed inlet near Omaha Road in South Wellfleet</t>
  </si>
  <si>
    <t>breakwater, jetty</t>
  </si>
  <si>
    <t>south shoreline (breakwater), north shoreline (jetty)</t>
  </si>
  <si>
    <t>Town of Wellfleet</t>
  </si>
  <si>
    <t>1957 (breakwater), unknown (jetty)</t>
  </si>
  <si>
    <t>Indian Neck Beach, Town of Wellfleet</t>
  </si>
  <si>
    <t>Kendrick Beach, Town of Wellfleet</t>
  </si>
  <si>
    <t>Cape Cod NS</t>
  </si>
  <si>
    <t>Town of Truro</t>
  </si>
  <si>
    <t>Chatham (Stage) Harbor Inlet</t>
  </si>
  <si>
    <t>Hardings Beach, Town of Chatham</t>
  </si>
  <si>
    <t>Bucks Creek Beach, Town of Chatham</t>
  </si>
  <si>
    <t>Mill Creek Inlet</t>
  </si>
  <si>
    <t>Town of Chatham</t>
  </si>
  <si>
    <t>jetty, terminal groin</t>
  </si>
  <si>
    <t>west shoreline (terminal groin), east shoreline (jetty)</t>
  </si>
  <si>
    <t>Forest Street Beach, Town of Chatham</t>
  </si>
  <si>
    <t>Red River Beach, Town of Harwich</t>
  </si>
  <si>
    <t>breakwater, terminal groin, revetment</t>
  </si>
  <si>
    <t>1947 (breakwater &amp; revetment)</t>
  </si>
  <si>
    <t>Town of Harwich (breakwater &amp; revetment), private (terminal groin)</t>
  </si>
  <si>
    <t>west shoreline (breakwater &amp; revetment), east shoreline (terminal groin)</t>
  </si>
  <si>
    <t>Allen Harbor Beach, Town of Harwich</t>
  </si>
  <si>
    <t>Doanes Creek (Allen Harbor)</t>
  </si>
  <si>
    <t>both shorelines (jetties), west sroreline (revetment)</t>
  </si>
  <si>
    <t>Herring River (Harwich / Dennis)</t>
  </si>
  <si>
    <t>Bass River Beach, Town of Yarmouth</t>
  </si>
  <si>
    <t>West Dennis Beach, Town of Dennis</t>
  </si>
  <si>
    <t>Seagull (Center) Beach, Town of Yarmouth</t>
  </si>
  <si>
    <t>Kalmas Ocean Beach, Town of Barnstable</t>
  </si>
  <si>
    <t>Halls Creek</t>
  </si>
  <si>
    <t>Dowses Beach, Town of Barnstable</t>
  </si>
  <si>
    <t>Craigville Beach, Town of Barnstable</t>
  </si>
  <si>
    <t>Dead Neck, Three Bays Preservation</t>
  </si>
  <si>
    <t>1930s</t>
  </si>
  <si>
    <t>Sampson Island, Mass Audubon</t>
  </si>
  <si>
    <t>Dead Neck Island</t>
  </si>
  <si>
    <t>Popponesset Spit Beach, Town of Mashpee</t>
  </si>
  <si>
    <t>Waquoit Bay NERR / South Cape Beach State Park</t>
  </si>
  <si>
    <t>Washburn Island, Waquoit Bay NERR</t>
  </si>
  <si>
    <t>Washburn Island, Waquoit Bay NERR ?</t>
  </si>
  <si>
    <t>Menauhant Beach, Town of Falmouth</t>
  </si>
  <si>
    <t>Bristol 2 Beach, Town of Falmouth</t>
  </si>
  <si>
    <t>Surf Drive Beach, Town of Falmouth</t>
  </si>
  <si>
    <t>FBBC Beach, Town of Falmouth</t>
  </si>
  <si>
    <t>Bikepath Beach, Town of Falmouth</t>
  </si>
  <si>
    <t>Wood Neck River Beach, Town of Falmouth</t>
  </si>
  <si>
    <t>Dukes</t>
  </si>
  <si>
    <t>Nantucket</t>
  </si>
  <si>
    <t>Little Island, Little Island Trust</t>
  </si>
  <si>
    <t>Old Silver Beach, Town of Falmouth</t>
  </si>
  <si>
    <t>Herring Brook (Old Silver Beach)</t>
  </si>
  <si>
    <t>Rands Harbor</t>
  </si>
  <si>
    <t>Little Narragansett Bay (at Napatree Point)</t>
  </si>
  <si>
    <t>terminal groin, jetty, revetment</t>
  </si>
  <si>
    <t>west shoreline (terminal groin), east shoreline (jetty, revetment)</t>
  </si>
  <si>
    <t>seawall, jetty, revetment</t>
  </si>
  <si>
    <t>west shoreline (seawall), east shoreline (jetty, revetment)</t>
  </si>
  <si>
    <t>East River (Guilford Harbor)</t>
  </si>
  <si>
    <t>USACE, Town of Guilford</t>
  </si>
  <si>
    <t>NY - Long Island Sound</t>
  </si>
  <si>
    <t>Goldsmith Inlet</t>
  </si>
  <si>
    <t>Mattituck Inlet</t>
  </si>
  <si>
    <t>Breakwater Beach Disrict Park, Mattituck Park District</t>
  </si>
  <si>
    <t>Bailie's Beach District Park, Mattituck Park District</t>
  </si>
  <si>
    <t>Suffolk</t>
  </si>
  <si>
    <t>Goldsmith Inlet County Park, Suffolk County</t>
  </si>
  <si>
    <t>Baiting Hollow Tidal Wetlands Area, NY DEC</t>
  </si>
  <si>
    <t>Baiting Hollow Inlet</t>
  </si>
  <si>
    <t>Cedar Town Beach</t>
  </si>
  <si>
    <t>Mt. Sinai Harbor</t>
  </si>
  <si>
    <t>Port Jefferson Harbor</t>
  </si>
  <si>
    <t>McAllister County Park, Suffolk County</t>
  </si>
  <si>
    <t>TNC's Wading River Marsh Preserve is adjacent to the inlet but does not include the soundfront beaches</t>
  </si>
  <si>
    <t>Flax Pond Inlet</t>
  </si>
  <si>
    <t>Flax Pond Tidal Wetlands Area, NY DEC</t>
  </si>
  <si>
    <t>Abrams et al. (2008)</t>
  </si>
  <si>
    <t>local residents (prior to inlet stabilization)</t>
  </si>
  <si>
    <t>the Flax Pond Unit Management Plan states that the inlet was artificially opened by local residents in 1803 and periodically deepened by horse-drawn plow up until the inlet was stabilized; the inlet was widened and deepened via dredging after World War II and the jetties built in 1947, but the project sponsor is unknown; in 1944 the McCormack Sand and Gravel Company began mining sand and gravel from the inlet and deposits nearshore off the inlet; sometime prior to 1874 sand and gravel began to be mined every summer from the adjacent beaches for use in New York City for various industries; no dredging since inlet and marsh purchased by NY DEC and SUNY in 1966 and likely for some period prior to then</t>
  </si>
  <si>
    <t>Stony Brook Harbor</t>
  </si>
  <si>
    <t>groins</t>
  </si>
  <si>
    <t>Nissequogue Preserve, Village of Nissequogue</t>
  </si>
  <si>
    <t>West Meadow Wetlands Preserve, The Ward Melville Heritage Organization</t>
  </si>
  <si>
    <t>Nissequogue River</t>
  </si>
  <si>
    <t>Sunken Meadow State Park</t>
  </si>
  <si>
    <t>Short Beach, Village of Nissequogue</t>
  </si>
  <si>
    <t>Crab Meadow Beach Park, Town of Huntington</t>
  </si>
  <si>
    <t>Crab Meadow Inlet</t>
  </si>
  <si>
    <t>Eatons Neck Harbor</t>
  </si>
  <si>
    <t>Sand Hole Inlet</t>
  </si>
  <si>
    <t>Caumsett State Historic Park Preserve</t>
  </si>
  <si>
    <t>Note that the Caumsett State Park boundary may not include the tip of the barrier spit that forms the northeastern inlet shoreline</t>
  </si>
  <si>
    <t>Lloyd Harbor</t>
  </si>
  <si>
    <t>Lloyd Harbor Park, Town of Huntington</t>
  </si>
  <si>
    <t>Quentin Sammis West Beach Park, Town of Huntington</t>
  </si>
  <si>
    <t>Nassau</t>
  </si>
  <si>
    <t>Suffolk / Nassau</t>
  </si>
  <si>
    <t>Cold Spring Harbor</t>
  </si>
  <si>
    <t>Cold Spring Harbor Park, Town of Huntington</t>
  </si>
  <si>
    <t>unnamed inlet into a lagoon near Cold Spring Harbor</t>
  </si>
  <si>
    <t>Eel Creek</t>
  </si>
  <si>
    <t>Laurel Hollow Beach, Village of Laurel Hollow</t>
  </si>
  <si>
    <t>Oyster Bay NWR / Sagamore Hill National Historic Site</t>
  </si>
  <si>
    <t>Frost Creek</t>
  </si>
  <si>
    <t>west shoreline (seawalls), east shoreline (jetty)</t>
  </si>
  <si>
    <t>private (seawalls), unknown (jetty)</t>
  </si>
  <si>
    <t>the tidal wetlands and estuary behind the inlet are part of the Oyster Bay NWR</t>
  </si>
  <si>
    <t>Dosoris Pond</t>
  </si>
  <si>
    <t>west shoreline (terminal groin), east shoreline (bulkhead/seawall)</t>
  </si>
  <si>
    <t>private (bulkhead), unknown (terminal groin)</t>
  </si>
  <si>
    <t>West Pond</t>
  </si>
  <si>
    <t>terminal groin, bulkhead / seawall</t>
  </si>
  <si>
    <t>west shoreline (jetty), east shoreline (groin)</t>
  </si>
  <si>
    <t>Welwyn Preserve County Park, Nassau County</t>
  </si>
  <si>
    <t>Glen Cove Creek</t>
  </si>
  <si>
    <t>Garvies Point Museum &amp; Preserve, Nassau County</t>
  </si>
  <si>
    <t>Hempstead Harbor</t>
  </si>
  <si>
    <t>bulkhead / seawall, revetment</t>
  </si>
  <si>
    <t>west shoreline (revetment), east shoreline (bulkhead/seawall)</t>
  </si>
  <si>
    <t>private (bulkhead/seawall), unknown (revetment)</t>
  </si>
  <si>
    <t>North Hempstead Beach Park, Town of North Hempstead</t>
  </si>
  <si>
    <t>East Creek</t>
  </si>
  <si>
    <t>Pocasset River</t>
  </si>
  <si>
    <t>Monks Park, Town of Bourne</t>
  </si>
  <si>
    <t>Ox Pond</t>
  </si>
  <si>
    <t>Animal Rescue League</t>
  </si>
  <si>
    <t>Back River</t>
  </si>
  <si>
    <t>Little Harbor</t>
  </si>
  <si>
    <t>Little Harbor Beach, Town of Wareham</t>
  </si>
  <si>
    <t>Mattapoisett River</t>
  </si>
  <si>
    <t>Mattapoisett boat ramp, Town of Mattapoisett</t>
  </si>
  <si>
    <t>Leisure Shores Beach, Town of Mattapoisett</t>
  </si>
  <si>
    <t>Howard Beach, Town of Mattapoisett</t>
  </si>
  <si>
    <t>YMCA Beach</t>
  </si>
  <si>
    <t>Town of Mattapoisett undeveloped land</t>
  </si>
  <si>
    <t>unnamed inlet in Shaws Cove in Fairhaven</t>
  </si>
  <si>
    <t>Shaw's Cove Preserve, Mass Audubon</t>
  </si>
  <si>
    <t>Winseganett Pond</t>
  </si>
  <si>
    <t>unnamed inlet at Winseganett Marsh, Fairhaven</t>
  </si>
  <si>
    <t>Winseganett Marsh, Fairhaven Acushnet Land Preservation Trust</t>
  </si>
  <si>
    <t>Bristol</t>
  </si>
  <si>
    <t>Little River (Dartmouth)</t>
  </si>
  <si>
    <t>Little River Beach, Town of Dartmouth</t>
  </si>
  <si>
    <t>Demarest Lloyd State Park</t>
  </si>
  <si>
    <t>Barney's Joy Beach, Town of Dartmouth</t>
  </si>
  <si>
    <t>unnamed inlet on West Island</t>
  </si>
  <si>
    <t>West Island State Reservation</t>
  </si>
  <si>
    <t>Cherry &amp; Webb Beach, Town of Westport</t>
  </si>
  <si>
    <t>Lobsterville Beach, Town of Aquinnah</t>
  </si>
  <si>
    <t>Menemsha Beach, Town of Chilmark</t>
  </si>
  <si>
    <t>Road to the Gut, Trustees of Reservations</t>
  </si>
  <si>
    <t>Edgartown Harbor Light, Town of Edgartown</t>
  </si>
  <si>
    <t>Joseph Sylvia State Beach</t>
  </si>
  <si>
    <t>Massachusetts Highway Dept.</t>
  </si>
  <si>
    <t>South Inlet (Sengekontacket Pond - Martha's Vineyard)</t>
  </si>
  <si>
    <t>North Inlet (Sengekontacket Pond - Martha's Vineyard)</t>
  </si>
  <si>
    <t>1997, 1998, 2000</t>
  </si>
  <si>
    <t>2002, 2005, 2010, 2011</t>
  </si>
  <si>
    <t>flood shoal mined for beach fill to protect Beach Road at State Beach</t>
  </si>
  <si>
    <t>Marinelli's Beach, Town of Oak Bluffs</t>
  </si>
  <si>
    <t>Eastville Point Beach. Dukes County</t>
  </si>
  <si>
    <t>unnamed inlet at Mink Meadows east of Lake Tashmoo (Martha's Vineyard)</t>
  </si>
  <si>
    <t>Tashmoo Cut Beach, Town of Tisbury</t>
  </si>
  <si>
    <t>Paint Mill Brook (Martha's Vineyard)</t>
  </si>
  <si>
    <t>Muskeget Island, Muskeget Island Trust / Nantucket Islands Land Bank</t>
  </si>
  <si>
    <t>East Pond (Tuckernuck Island)</t>
  </si>
  <si>
    <t>Jetties Beach, Town of Nantucket</t>
  </si>
  <si>
    <t>Coatue Wildlife Refuge, Nantucket Conservation Foundation</t>
  </si>
  <si>
    <t>Washington</t>
  </si>
  <si>
    <t>Newport</t>
  </si>
  <si>
    <t>Goosewing Beach, TNC</t>
  </si>
  <si>
    <t>Tunipus Pond, Town of Little Compton</t>
  </si>
  <si>
    <t>Little Pond Inlet</t>
  </si>
  <si>
    <t>Briggs Marsh, TNC</t>
  </si>
  <si>
    <t>Long Pond Marsh, Audubon Society of RI</t>
  </si>
  <si>
    <t>Third Beach (Town of Middletown) / Sachuest Point NWR</t>
  </si>
  <si>
    <t>Norman Bird Sanctuary, Norman Bird Sanctuary Trust</t>
  </si>
  <si>
    <t>First Beach / Eastons Beach, City of Newport</t>
  </si>
  <si>
    <t>Atlantic Beach, Town of Middletown</t>
  </si>
  <si>
    <t>Almy Pond Inlet</t>
  </si>
  <si>
    <t>state of RI (jetties), USACE (breakwaters)</t>
  </si>
  <si>
    <t>Salty Brine State Beach</t>
  </si>
  <si>
    <t>Trustom Pond NWR</t>
  </si>
  <si>
    <t>Charlestown Breachway Fishing Area, State of RI</t>
  </si>
  <si>
    <t>Quonochontaug Breachway Fishing Area, State of RI</t>
  </si>
  <si>
    <t>private / Quonochontaug Breachway Fishing Area (State of RI)</t>
  </si>
  <si>
    <t>Wawaloam Drive Beach, Weekapaug Fire District</t>
  </si>
  <si>
    <t>private / Weekapaug Breachway Fishing Area (State of RI)</t>
  </si>
  <si>
    <t>Napatree Point, Watch Hill Fire District</t>
  </si>
  <si>
    <t>Sandy Point, Avalonia Land Conservancy</t>
  </si>
  <si>
    <t>Block Island NWR</t>
  </si>
  <si>
    <t>Charleston Beach, Town of New Shoreham</t>
  </si>
  <si>
    <t>New London</t>
  </si>
  <si>
    <t>Knox Preserve, Avalonia Land Conservancy</t>
  </si>
  <si>
    <t>Esker Point Beach, Town of Groton</t>
  </si>
  <si>
    <t>Venetian Harbor</t>
  </si>
  <si>
    <t>Bluff Point Coastal Reserve, State of CT</t>
  </si>
  <si>
    <t>Bluff Point Natural Area Preserve, State of CT</t>
  </si>
  <si>
    <t>Waterford Beach Park, Town of Waterford</t>
  </si>
  <si>
    <t>Ocean Beach Park, City of New London</t>
  </si>
  <si>
    <t>Harkness Memorial State Park</t>
  </si>
  <si>
    <t>Armstrong Brook</t>
  </si>
  <si>
    <t>Hatchetts Point, TNC</t>
  </si>
  <si>
    <t>Mile Creek</t>
  </si>
  <si>
    <t>Plum Bank Creek</t>
  </si>
  <si>
    <t xml:space="preserve">Harveys Beach, Town of </t>
  </si>
  <si>
    <t>Cold Spring Brook</t>
  </si>
  <si>
    <t>Menunketesuck / Patchogue Rivers</t>
  </si>
  <si>
    <t>Town Beach, Town of Clinton</t>
  </si>
  <si>
    <t>Hammonasset Beach State Park</t>
  </si>
  <si>
    <t>Toms Creek</t>
  </si>
  <si>
    <t>Fence Creek</t>
  </si>
  <si>
    <t>Jacobs Beach, Town of Guilford</t>
  </si>
  <si>
    <t>Grass Island, Town of Guilford</t>
  </si>
  <si>
    <t>the inlet was sandy on both shorelines and had no crossing in April 1992 imagery but the sandy beaches were gone and armoring in place by 2005-06 that constricts tidal flow through a breachway</t>
  </si>
  <si>
    <t>Great Harbor WMA / Cockaponset State Forest</t>
  </si>
  <si>
    <t>Lighthouse Point Park, City of New Haven</t>
  </si>
  <si>
    <t>New Haven</t>
  </si>
  <si>
    <t>Middlesex</t>
  </si>
  <si>
    <t>New Haven / Fairfield</t>
  </si>
  <si>
    <t>Cove River</t>
  </si>
  <si>
    <t>Bradley Point Park, City of West Haven</t>
  </si>
  <si>
    <t>Seabluff Beach, City of West Haven</t>
  </si>
  <si>
    <t>Gulf Beach, Town of Milford</t>
  </si>
  <si>
    <t>Silver Sands State Park</t>
  </si>
  <si>
    <t>Milford Point Unit, Stewart B. McKinney NWR</t>
  </si>
  <si>
    <t>Seaside Park, City of Bridgeport</t>
  </si>
  <si>
    <t>Pleasure Beach Park, City of Bridgeport</t>
  </si>
  <si>
    <t>Jennings Beach, City of Fairfield</t>
  </si>
  <si>
    <t>St. Mary's by the Sea, City of Bridgeport</t>
  </si>
  <si>
    <t>Sasco Creek</t>
  </si>
  <si>
    <t>Southport Beach, Town of Fairfield</t>
  </si>
  <si>
    <t>Sherwood Island State Park</t>
  </si>
  <si>
    <t>Buryhing Hill Beach and Wetlands, Town of Westport</t>
  </si>
  <si>
    <t>Old Mill Beach, Town of Westport</t>
  </si>
  <si>
    <t>Grays Creek</t>
  </si>
  <si>
    <t>southeast shoreline</t>
  </si>
  <si>
    <t>revetment / seawall</t>
  </si>
  <si>
    <t>Longshore Club Park and Marina, Town of Westport</t>
  </si>
  <si>
    <t>Saugatuck Harbor</t>
  </si>
  <si>
    <t>inlet appears to have been sandy along both shorelines prior to stabilization in historical imagery</t>
  </si>
  <si>
    <t>Cedar Point Harbor</t>
  </si>
  <si>
    <t>Charles Creek</t>
  </si>
  <si>
    <t>Goodwives River</t>
  </si>
  <si>
    <t>Pear Tree Point Beach Park, City of Darien</t>
  </si>
  <si>
    <t>Cove Island Park, City of Stamford</t>
  </si>
  <si>
    <t>Cummings Park, City of Stamford</t>
  </si>
  <si>
    <t>West Beach, City of Stamford</t>
  </si>
  <si>
    <t>Laudholm Farm, Wells NERR</t>
  </si>
  <si>
    <t>Hither Hills State Park</t>
  </si>
  <si>
    <t>unnamed inlet to the Devon Yacht Club marina</t>
  </si>
  <si>
    <t>Louse Point Town Beach, Town of East Hampton</t>
  </si>
  <si>
    <t>Maidstone Park, Town of East Hampton</t>
  </si>
  <si>
    <t>Sammy's Beach, Town of East Hampton</t>
  </si>
  <si>
    <t>Suffolk County</t>
  </si>
  <si>
    <t>Cedar Point County Park, Suffolk County</t>
  </si>
  <si>
    <t>Northwest Harbor Tidal Wetlands Area, NY DEC</t>
  </si>
  <si>
    <t>Northwest Harbor County Park, Suffolk County</t>
  </si>
  <si>
    <t>Linda Gronlund Memorial Nature Preserve</t>
  </si>
  <si>
    <t>Little Northwest Creek</t>
  </si>
  <si>
    <t>Great Pond Creek</t>
  </si>
  <si>
    <t>Fresh Pond (North Haven)</t>
  </si>
  <si>
    <t>unnamed inlet in North Haven near Tyndal Point</t>
  </si>
  <si>
    <t>Ganet Creek</t>
  </si>
  <si>
    <t>Clam Island, Suffolk County</t>
  </si>
  <si>
    <t>Fresh Pond (Noyack)</t>
  </si>
  <si>
    <t>Proposed</t>
  </si>
  <si>
    <t>Shinnecock Canal / Huntington Harbor</t>
  </si>
  <si>
    <t>Indian Island County Park, Suffolk County</t>
  </si>
  <si>
    <t>Hubbard County Park, Suffolk County</t>
  </si>
  <si>
    <t>South Jamesport Park, Town of Riverhead</t>
  </si>
  <si>
    <t>NY - Peconic Estuary (Robins Island)</t>
  </si>
  <si>
    <t>West Lake (Southold)</t>
  </si>
  <si>
    <t>Cedar Beach County Park, Suffolk County</t>
  </si>
  <si>
    <t>Founders Landing Park, Town of Southold</t>
  </si>
  <si>
    <t>unnamed inlet northeast of Fanning Point in Greenport</t>
  </si>
  <si>
    <t>unnamed inlet northwest of Fanning Point in Greenport</t>
  </si>
  <si>
    <t>Spring Pond</t>
  </si>
  <si>
    <t>Oysterponds Creek</t>
  </si>
  <si>
    <t>Reel Point Reserve, Peconic Land Trust</t>
  </si>
  <si>
    <t>Bass Creek (Shelter Island)</t>
  </si>
  <si>
    <t>Blocker preserve, Peconic Land Trust</t>
  </si>
  <si>
    <t>Cow Neck Trust Easement, Peconic Land Trust</t>
  </si>
  <si>
    <t>Tramaridge Trust Easement, Peconic Land Trust</t>
  </si>
  <si>
    <t>Hay Harbor (Fishers Island)</t>
  </si>
  <si>
    <t>Inlet was historically more sandy with beaches on both shorelines visible in April 1991 imagery.</t>
  </si>
  <si>
    <t>harbor is the ferry landing for the New London to Fishers Island ferry</t>
  </si>
  <si>
    <t>Silver Eel Pond (Fishers Island)</t>
  </si>
  <si>
    <t>unnamed inlet in East Harbor into pond on Fishers Island Golf Course (Fishers Island)</t>
  </si>
  <si>
    <t>a golf course path bridges the inlet and has rock revetment abutments</t>
  </si>
  <si>
    <t>Wade's Beach, Town of Shelter Island</t>
  </si>
  <si>
    <t>the inlet migrates south roughly 1 kilometer over a 5 to 10 year period, shrinking in size as it does so, then eventually closes; a new inlet is dredged and the cycle is repeated</t>
  </si>
  <si>
    <t>Hampton River Inlet</t>
  </si>
  <si>
    <t>Essex River Inlet</t>
  </si>
  <si>
    <t>Annisquam River Inlet</t>
  </si>
  <si>
    <t>Parker River Inlet</t>
  </si>
  <si>
    <t>Merrimack River Inlet</t>
  </si>
  <si>
    <t>FitzGerald (1996)</t>
  </si>
  <si>
    <t>opened during a January 1987 nor'easter</t>
  </si>
  <si>
    <t>Kennebec River</t>
  </si>
  <si>
    <t>Plymouth Bay Inlet</t>
  </si>
  <si>
    <t>Wading River Creek</t>
  </si>
  <si>
    <t>beach to the east</t>
  </si>
  <si>
    <t>1880 (authorized)</t>
  </si>
  <si>
    <t>1883 (west jetty), 1886 (east jetty)</t>
  </si>
  <si>
    <t>1950 (authorized)</t>
  </si>
  <si>
    <t>Smith and FitzGerald (1994), FitzGerald (1996)</t>
  </si>
  <si>
    <t>Point Judith Harbor</t>
  </si>
  <si>
    <t>1909 (jetties), 1891-1914 (breakwaters)</t>
  </si>
  <si>
    <t>nearshore off Matunuck beaches ~3 miles to the west; historically on adjacent beaches</t>
  </si>
  <si>
    <t>1881 (east riprap wall), 1904 (east jetty)</t>
  </si>
  <si>
    <t>state of RI</t>
  </si>
  <si>
    <t>revetment, seawall</t>
  </si>
  <si>
    <t>east shoreline (revetment), west shoreline (seawall)</t>
  </si>
  <si>
    <t>before 1961</t>
  </si>
  <si>
    <t>before 1953</t>
  </si>
  <si>
    <t>the current breachway was artificially constructed and stabilized in 1961 but previous dredging efforts had been made and artificial channels had been dug since Colonial times</t>
  </si>
  <si>
    <t>the current breachway was artificially constructed and stabilized in 1953 but previous dredging efforts had been made and artificial channels had been dug since Colonial times</t>
  </si>
  <si>
    <t>Lee (1980), USFWS (2002a)</t>
  </si>
  <si>
    <t>USACE, state of NH</t>
  </si>
  <si>
    <t>most recent dredging episode prior to Hurricane Sandy was in fall 2011 when an estimated 70,000 cy of material was dredged and placed in an in-river disposal site and a nearshore disposal site ~0.4 nautical miles south of Jackknife Ledge; prior to that episode dredging was conducted in 2003 with ~22,000 cy removed</t>
  </si>
  <si>
    <t>in-river disposal site, nearshore disposal point south of Jackknife Ledge</t>
  </si>
  <si>
    <t>nearshore off Gooch's Beach, Cape Arundel Disposal Site</t>
  </si>
  <si>
    <t>Wooden piers constructed by local interests prior to 1829; federal project replaced the wooden piers with granite piers 1829-1852; west jetty completed 1871; jetties repaired and modified several times since then; the USACE owns the land immediately adjacent to the east jetty wtih private parcels surrounding it;  most recent dredging episode prior to Hurricane Sandy was in 2004 and 2005</t>
  </si>
  <si>
    <t>1945 (authorized)</t>
  </si>
  <si>
    <t>private (bulkhead), unknown (breakwater)</t>
  </si>
  <si>
    <t>Sandy Beach in Cohasset, Massachusetts Bay Disposal Site</t>
  </si>
  <si>
    <t>state of MA initially built dual jetties between 1906-1935; USACE adopted project in 1937; south shoreline has a 2,600 ft stone dike with a 1,000 ft apron; channel became federal navigation channel in 1938-39; most recent dredging episode prior to Hurricane Sandy was in June 2012; other dredging episodes were in 1992, 1994, 1997 and 2000</t>
  </si>
  <si>
    <t>Sargent and Bottin (1989), USACE (2012a), Cuttyhunk Historical Society website</t>
  </si>
  <si>
    <t>nearshore off Church's Beach, nearshore off Barge Beach</t>
  </si>
  <si>
    <t>Lewis Bay / Hyannis Harbor</t>
  </si>
  <si>
    <t>the most recent dredging episode prior to Hurricane Sandy was in 1998-99</t>
  </si>
  <si>
    <t>nearshore southwest of the breakwater off Hyannis Port</t>
  </si>
  <si>
    <t>the USACE dredges a basin within The Pool but not an entrance channel through the inlet</t>
  </si>
  <si>
    <t>state of RI, USACE</t>
  </si>
  <si>
    <t>East and Charlestown beaches</t>
  </si>
  <si>
    <t>1906, 1952, 2004-05, 2007</t>
  </si>
  <si>
    <t>Gardiners Bay Homeowners Assoc.</t>
  </si>
  <si>
    <t>USACE Regulatory permit applied for 10 year maintenance dredging of Spring Pond Channel in February 2012 prior to Hurricane Sandy</t>
  </si>
  <si>
    <t>upland disposal site or Orient Harbor beach northeast of channel</t>
  </si>
  <si>
    <t>1871 (east jetty), 1875 (west jetty)</t>
  </si>
  <si>
    <t>Stirling Basin (Greenport Harbor)</t>
  </si>
  <si>
    <t>GXG Management, LLC</t>
  </si>
  <si>
    <t>2004, 2008</t>
  </si>
  <si>
    <t>Google Earth imagery shows dredging in progress in 2004; USACE Permit NAN-2008-00136-EJE issued for maintenance dredging in August 2008</t>
  </si>
  <si>
    <t>US Coast Guard</t>
  </si>
  <si>
    <t>Devon Yacht Club</t>
  </si>
  <si>
    <t>Wunneweta Pond Association</t>
  </si>
  <si>
    <t>USACE, Barnstable County</t>
  </si>
  <si>
    <t>Barnstable County</t>
  </si>
  <si>
    <t>Barnstable County dredged the inlet in FY 2009</t>
  </si>
  <si>
    <t>Barnstable County dredged the inlet in FY 2010</t>
  </si>
  <si>
    <t>Barnstable County dredged the creek in FY 2010</t>
  </si>
  <si>
    <t>Saquatucket Harbor (Andrews River)</t>
  </si>
  <si>
    <t>private groin field and revetments on nearby shoreline to northeast; Barnstable County dredged the bay in FY 2009, 2010 and 2011</t>
  </si>
  <si>
    <t>Barnstable County dredged the inlet in FY 2012</t>
  </si>
  <si>
    <t>Barnstable County dredged the inlet in FY 2010 and 2012</t>
  </si>
  <si>
    <t>Barnstable County dredged the harbor in FY 2010, 2011 and 2012</t>
  </si>
  <si>
    <t>Barnstable County dredged the creek in FY 2010, 2011 and 2012</t>
  </si>
  <si>
    <t>Barnstable County dredged the river in FY 2009, 2010, 2011 and 2012</t>
  </si>
  <si>
    <t>Barnstable County dredged the harbor in FY 2009, 2010, 2011 and 2012</t>
  </si>
  <si>
    <t>Barnstable County dredged the inlet in FY 2009 and 2012</t>
  </si>
  <si>
    <t>Saquatucket Bluffs</t>
  </si>
  <si>
    <t>Pleasant Road Beach</t>
  </si>
  <si>
    <t>river dredged in 1974 and 2001, needs dredging on average every 10 years</t>
  </si>
  <si>
    <t>harbor dredged by Barnstable County on average every 2 years</t>
  </si>
  <si>
    <t>beaches at Gray Neck Road, Earle Road, Patricia Lane, Brook Road, Wahwahtaysee Road, Wyndemere Bluffs</t>
  </si>
  <si>
    <t>Red River</t>
  </si>
  <si>
    <t>Saquatucket West bank, beach at Neel Road and Mill Road, Red River beach, nearshore to the east of the channel</t>
  </si>
  <si>
    <t>Joseph Sylvia State Beach, Pay Beach, Inkwell Beach</t>
  </si>
  <si>
    <t>Town of Edgartown</t>
  </si>
  <si>
    <t>USACE, Town of Edgartown</t>
  </si>
  <si>
    <t>Rye Harbor</t>
  </si>
  <si>
    <t>Richards Pond Inlet</t>
  </si>
  <si>
    <t>Little River (Reid State Park)</t>
  </si>
  <si>
    <t>Saugus River</t>
  </si>
  <si>
    <t>Scituate Harbor</t>
  </si>
  <si>
    <t>Beaver Dam Brook (Bartlett Pond)</t>
  </si>
  <si>
    <t>inlet was not open on 1889 USGS Topographic map for Plymouth Quadrangle</t>
  </si>
  <si>
    <t>unnamed inlet 1 at Great Island</t>
  </si>
  <si>
    <t>unnamed inlet 2 at Great Island</t>
  </si>
  <si>
    <t>FitzGerald (1993, 1996)</t>
  </si>
  <si>
    <t>FitzGerald (1993), USACE New England District website</t>
  </si>
  <si>
    <t>FitzGerald (1993), Barnstable County (2009, 2010, 2011, 2012)</t>
  </si>
  <si>
    <t>Herring River Inlet (Wellfleet)</t>
  </si>
  <si>
    <t>Herring River Inlet complex (Eastham)</t>
  </si>
  <si>
    <t>Cotuit Bay Inlet</t>
  </si>
  <si>
    <t>Popponesset Bay Inlet</t>
  </si>
  <si>
    <t>Waquoit Bay Inlet</t>
  </si>
  <si>
    <t>Eel Pond (Childs River) Inlet</t>
  </si>
  <si>
    <t>Bournes Pond Inlet</t>
  </si>
  <si>
    <t>Green Pond Inlet</t>
  </si>
  <si>
    <t>Great Pond Inlet</t>
  </si>
  <si>
    <t>Oak Bluffs Harbor Inlet (Martha's Vineyard)</t>
  </si>
  <si>
    <t>Westport River Inlet</t>
  </si>
  <si>
    <t>Allens Pond Inlet</t>
  </si>
  <si>
    <t>Slocum River Inlet</t>
  </si>
  <si>
    <t>Bass River Inlet</t>
  </si>
  <si>
    <t>1866-1889</t>
  </si>
  <si>
    <t>between 1866 and 1889</t>
  </si>
  <si>
    <t>Green Harbor Inlet</t>
  </si>
  <si>
    <t>New (South) Inlet</t>
  </si>
  <si>
    <t>North Inlet</t>
  </si>
  <si>
    <t>opened 2007</t>
  </si>
  <si>
    <t>Nauset Inlet</t>
  </si>
  <si>
    <t>Speer et al. (1982)</t>
  </si>
  <si>
    <t>inlet tidal flow is restricted by a number of dikes upstream, the first of which is the Chequesset Neck dike at the Chequesset Neck Road crossing; a restoration project has been proposed</t>
  </si>
  <si>
    <t>pond outlet has a dam and tide gate across the entire inlet mouth; jetty built in 1958 on Cove Island by the state of CT with one-third reimbursal from USACE; 1,200 ft of beach fill placed immediately southwest of jetty</t>
  </si>
  <si>
    <t>Sargent and Bottin (1989), Patton and Kent (1992)</t>
  </si>
  <si>
    <t>tidal flow is restricted by an upstream tide gate</t>
  </si>
  <si>
    <t>northwest shoreline (revetment), southeast shoreline (jetty)</t>
  </si>
  <si>
    <t>Milford Harbor / Indian River</t>
  </si>
  <si>
    <t>Long Island Sound Study</t>
  </si>
  <si>
    <t>a habitat restoration project dredged sand from the inlet to increase tidal flow into the tidal marshes</t>
  </si>
  <si>
    <t>Long Island Sound Study Habitat Restoration Sites website (http://lisshabitatrestoration.com/search.aspx)</t>
  </si>
  <si>
    <t>Morse River Inlet</t>
  </si>
  <si>
    <t>Morse River Inlet shifted its main chanel to a breach on the Seawall Beach spit on its south side in March 2010 but the old inlet chanel remains open with a small island in between</t>
  </si>
  <si>
    <t>Sprague River Inlet</t>
  </si>
  <si>
    <t>Scarborough River (Pine Point) Inlet</t>
  </si>
  <si>
    <t>Batson River Inlet</t>
  </si>
  <si>
    <t>Wells (Webhannet River) Inlet</t>
  </si>
  <si>
    <t>FitzGerald et al. (1989), Dickson (2011)</t>
  </si>
  <si>
    <t>FitzGerald et al. (1989)</t>
  </si>
  <si>
    <t>FitzGerald et al. (1989), USFWS (2007)</t>
  </si>
  <si>
    <t>FitzGerald et al. (1989), FitzGerald (1996), USACE (2011a)</t>
  </si>
  <si>
    <t>FitzGerald et al. (1989), USACE New England District website</t>
  </si>
  <si>
    <t>Biddeford Pool Inlet (Wood Island Harbor)</t>
  </si>
  <si>
    <t>Spurwink River Inlet</t>
  </si>
  <si>
    <t>FitzGerald et al. (1989), Sargent and Bottin (1989), USACE (2013b)</t>
  </si>
  <si>
    <t>FitzGerald et al. (1989), Kelley et al. (1989)</t>
  </si>
  <si>
    <t>1960s</t>
  </si>
  <si>
    <t>FitzGerald et al. (1989), Kelley et al. (1989), Sargent and Bottin (1989), Dickson (2001)</t>
  </si>
  <si>
    <t>FitzGerald et al. (1989), Kelley et al. (1989), Slovinsky and Dickson (2006)</t>
  </si>
  <si>
    <t>Little River Inlet (Kennebunkport)</t>
  </si>
  <si>
    <t>Merriland / Little River (Wells)</t>
  </si>
  <si>
    <t>around 1900</t>
  </si>
  <si>
    <t>Ogunquit Beach</t>
  </si>
  <si>
    <t>a public beach parking lot fills up almost the entire tip of the barrier spit on the northern inlet shoulder; the parking lot is armored with a revetment; the flood tidal delta of the inlet was mined in 1974 for fill to build dunes on Ogunquit Beach</t>
  </si>
  <si>
    <t>Wesquage Pond Inlet</t>
  </si>
  <si>
    <t>revetments are protecting bridge abutments that choke what could be an inlet that looks like the one near Latimer Point immediately to the west; the railroad crosses the inlet in the 1893 USGS Topographic Map for the Stonington Quadrangle</t>
  </si>
  <si>
    <t>University of New Hampshire Library Digital Collections</t>
  </si>
  <si>
    <t>northwest shoreline</t>
  </si>
  <si>
    <t>Three Mile River</t>
  </si>
  <si>
    <t>the inlet is directed (and constricted) by what appears to be a tide gate</t>
  </si>
  <si>
    <t>south shoreline (bulkhead), north shoreline (groin field, bulkhead, revetment)</t>
  </si>
  <si>
    <t>Coecles Harbor (Shelter Island)</t>
  </si>
  <si>
    <t>Dickerson Creek (Shelter Island)</t>
  </si>
  <si>
    <t>Crab Creek (Shelter Island)</t>
  </si>
  <si>
    <t>Gardiners Creek (Shelter Island)</t>
  </si>
  <si>
    <t>south shoreline (terminal groin), north shoreline (revetment)</t>
  </si>
  <si>
    <t>south shoreline (groin field), north shoreline (seawall/revetment)</t>
  </si>
  <si>
    <t>north shoreline (terminal groin, bulkhead), inside inlet (groin field)</t>
  </si>
  <si>
    <t>west / south shoreline (jetty), east / north shoreline (terminal groin, revetment)</t>
  </si>
  <si>
    <t>north shoreline (breakwtaer), south shoreline (jetty)</t>
  </si>
  <si>
    <t>south shoreline (jetty, bulkhead), north shoreline (groin, revetment)</t>
  </si>
  <si>
    <t>north shoreline (revetment), south shoreline (bulkhead, groin)</t>
  </si>
  <si>
    <t>south shoreline (jetty, breakwater), north shoreline (seawall / revetment, groin field)</t>
  </si>
  <si>
    <t>revetment, groin field</t>
  </si>
  <si>
    <t>FitzGerald (1993), MORIS (2015)</t>
  </si>
  <si>
    <t>Barnstable County (2010, 2011, 2012), MORIS (2015)</t>
  </si>
  <si>
    <t>MORIS (2015)</t>
  </si>
  <si>
    <t>Sargent and Bottin (1989), MA DEP (1988), Barnstable County (2010, 2011, 2012), MORIS (2015)</t>
  </si>
  <si>
    <t>Sargent and Bottin (1989), MA DEP (2008), Barnstable County (2010), MORIS (2015)</t>
  </si>
  <si>
    <t>MA DEP (2008), Barnstable County (2009, 2010, 2012), MORIS (2015)</t>
  </si>
  <si>
    <t>MA DEP (2008), Harwich Dredging Needs Survey (http://threeharbors.com/dredging.html), MORIS (2015)</t>
  </si>
  <si>
    <t>Barnstable County (2010, 2012), MORIS (2015)</t>
  </si>
  <si>
    <t>USACE (2013c), MORIS (2015)</t>
  </si>
  <si>
    <t>FitzGerald (1993, 1996), MORIS (2015)</t>
  </si>
  <si>
    <t>FitzGerald (1993), MORIS (2015), USACE New England District website</t>
  </si>
  <si>
    <t>Barnstable County (2009, 2012), MORIS (2015)</t>
  </si>
  <si>
    <t>Sargent and Bottin (1989), MORIS (2015)</t>
  </si>
  <si>
    <t>McCormack Sand and Gravel Company</t>
  </si>
  <si>
    <t>1944+</t>
  </si>
  <si>
    <t>commercial sand and gravel</t>
  </si>
  <si>
    <t>nearshore</t>
  </si>
  <si>
    <t>1869 &amp; 1890 (jetties), 1971 (revetment)</t>
  </si>
  <si>
    <t>initial stabilization of inlet with bulkheads in 1827; 650 ft revetment constructed landward of the south jetty terminus in 1971 by USACE; 3000 cy of fill used in revetment project</t>
  </si>
  <si>
    <t>Western Beach, Pine Point, offshore, nearshore off Camp Ellis</t>
  </si>
  <si>
    <t>Camp Ellis, nearshore, offshore</t>
  </si>
  <si>
    <t>Jerome A. Ambro Memorial Wetland Preserve</t>
  </si>
  <si>
    <t>bulkhead, seawall</t>
  </si>
  <si>
    <t>north shoreline (seawall), south shoreline (bulkhead)</t>
  </si>
  <si>
    <t>Goldsmith Inlet Town Beach, Town of Southold</t>
  </si>
  <si>
    <t>Suffolk County, Town of Southold</t>
  </si>
  <si>
    <t>Scarborough WMA</t>
  </si>
  <si>
    <t>East Lake Beach, Town of East Hampton</t>
  </si>
  <si>
    <t>West Lake Drive Beach, Town of East Hampton</t>
  </si>
  <si>
    <t>Fresh Pond Park, Town of East Hampton</t>
  </si>
  <si>
    <t>Lionhead Beach</t>
  </si>
  <si>
    <t>Hog Creek Inlet</t>
  </si>
  <si>
    <t>South Harbor and Emerson Parks, Town of Southold and Park District</t>
  </si>
  <si>
    <t>Town of Southold open space</t>
  </si>
  <si>
    <t>Norman Klipp Park (Gull Pond Beach), Greenport Village</t>
  </si>
  <si>
    <t>Goose Creek Beach, Town of Southold</t>
  </si>
  <si>
    <t>Sylvester Manor Educational Farm</t>
  </si>
  <si>
    <t>unnamed inlet 1 on Shelter Island near Mashomack Point</t>
  </si>
  <si>
    <t>unnamed inlet 2 on Shelter Island near Mashomack Point</t>
  </si>
  <si>
    <t>unnamed inlet 5 on Shelter Island near Majors Point</t>
  </si>
  <si>
    <t>Dickson (2009)</t>
  </si>
  <si>
    <t>box jetty, revetment</t>
  </si>
  <si>
    <t>west shoreline (box jetty), east shoreline (revetment)</t>
  </si>
  <si>
    <t>west shoreline (box jetty), both shorelines (bulkheads), east shoreline (groin)</t>
  </si>
  <si>
    <t>box jetty, groin, bulkheads</t>
  </si>
  <si>
    <t>bulkhead, revetment</t>
  </si>
  <si>
    <t>West Landing Beach Access, Town of Southold</t>
  </si>
  <si>
    <t>East Landing Beach Access, Town of Southold</t>
  </si>
  <si>
    <t>bulkhead, groins (2)</t>
  </si>
  <si>
    <t>jetties (2), bulkheads (2)</t>
  </si>
  <si>
    <t>bulkheads (2), terminal groin</t>
  </si>
  <si>
    <t>both shorelines (bulkheads), east shoreline (terminal groin)</t>
  </si>
  <si>
    <t>west shoreline (bulkhead, terminal groin), east shoreline (groins)</t>
  </si>
  <si>
    <t>bulkhead, terminal groin, groins</t>
  </si>
  <si>
    <t>revetment /bulkhead, groin field</t>
  </si>
  <si>
    <t>terminal groins (2), bulkhead</t>
  </si>
  <si>
    <t>both shorelines (terminal groins), east shoreline (bulkhead)</t>
  </si>
  <si>
    <t>groin field, bulkhead, terminal groin</t>
  </si>
  <si>
    <t>west shoreline (groin field), east shoreline (bulkhead, terminal groin)</t>
  </si>
  <si>
    <t>bulkheads, groin field, terminal groin</t>
  </si>
  <si>
    <t>both shorelines (bulkheads), south shoreline (terminal groin), north shoreline (groin field)</t>
  </si>
  <si>
    <t>bulkhead / breakwater</t>
  </si>
  <si>
    <t>bulkheads, groin fields</t>
  </si>
  <si>
    <t>box jetties (2)</t>
  </si>
  <si>
    <t>southwest shoreline (bulkhead, revetment), northeast shoreline (seawall/revetment)</t>
  </si>
  <si>
    <t>Moores Drain open space, Town of Southold</t>
  </si>
  <si>
    <t>Hatches Harbor Inlet</t>
  </si>
  <si>
    <t>an armored earth fill dike crosses the inlet's main tidal creek approximately 500 meters inland, constricting its flow and location with a bridge and culvert system</t>
  </si>
  <si>
    <t>FitzGerald (1996), Buynevich and Donnelly (2006), Giese et al. (2009, 2010)</t>
  </si>
  <si>
    <t>Giese et al. (2009, 2010)</t>
  </si>
  <si>
    <t>Mark Adams, NPS, pers. comm. February 27, 2015</t>
  </si>
  <si>
    <t>USACE, Barnstable County, Town of Chatham</t>
  </si>
  <si>
    <t>Morris Island (historically)</t>
  </si>
  <si>
    <t>by 1944</t>
  </si>
  <si>
    <t>Monomoy NWR</t>
  </si>
  <si>
    <t>by early 1800s</t>
  </si>
  <si>
    <t>Town of Plymouth, Commonwealth of MA</t>
  </si>
  <si>
    <t>1910, 1935, 1961</t>
  </si>
  <si>
    <t>Shifting Lots Preserve, Wildlands Trust of Southeastern Massachusetts</t>
  </si>
  <si>
    <t>private, Town of Barnstable, Barnstable County</t>
  </si>
  <si>
    <t>Mass Audubon and Three Bays Preservation periodically dredge the channel to backpass sediment to Dead Neck Island / Sampson Island to maintain shorebird and waterbird habitat and prevent island breaching; with the Town of Barnstable dredging was conducted in the winters of 1998-99, 1999-00, 2001 and 2002; Barnstable County dredged the harbor in FY 2010</t>
  </si>
  <si>
    <t>east end of Dead Neck</t>
  </si>
  <si>
    <t>Howes et al. (2006a), MORIS (2015)</t>
  </si>
  <si>
    <t>West Bay Inlet</t>
  </si>
  <si>
    <t>inlet was artificially cut open in 1900; inlet navigation channel was dredged with beach fill placed along 2,400' of beach west of the inlet in 1985; second dredging with disposal on eastern Dead Neck in 1999-2000</t>
  </si>
  <si>
    <t>Towns of Yarmouth and Dennis, Barnstable County</t>
  </si>
  <si>
    <t>FitzGerald (1993), Howes et al. (2011), Barnstable County (2012), MORIS (2015)</t>
  </si>
  <si>
    <t>East Bay (Centerville River)</t>
  </si>
  <si>
    <t>Howes et al. (2006b), MORIS (2015)</t>
  </si>
  <si>
    <t>FitzGerald (1993), Howes et al. (2006b), Barnstable County (2010), MORIS (2015)</t>
  </si>
  <si>
    <t>inlet was artificially cut open in the early 1900s</t>
  </si>
  <si>
    <t>early 1900s</t>
  </si>
  <si>
    <t>Dowses Beach, Craigville Beach, Long Beach</t>
  </si>
  <si>
    <t>inlet relocated 2000' to the west in 1945 (FitzGerald 1993) or 1965 (Howes et al. 2003) with a sand dike built on the west end of Morris Island; jetty was flanked in 1967 by erosion, resulting in a 300 ft extension landward with a revetment; Barnstable County dredged the harbor in FY 2011</t>
  </si>
  <si>
    <t>1950s</t>
  </si>
  <si>
    <t>Howes et al. (2003)</t>
  </si>
  <si>
    <t>groins constructed along this area in 1950s</t>
  </si>
  <si>
    <t>the inlet was artificially cut open in 1907</t>
  </si>
  <si>
    <t>Falmouth Inner Harbor Inlet</t>
  </si>
  <si>
    <t>Harthaven Harbor Inlet (Martha's Vineyard)</t>
  </si>
  <si>
    <t>Howes et al. (2013b), MORIS (2015)</t>
  </si>
  <si>
    <t>mid-1980s</t>
  </si>
  <si>
    <t>inlet naturally closed in the late 1970s/early 1980s and was artificially re-opened in the mid-1980s; current dredging schedule is annual</t>
  </si>
  <si>
    <t>current dredging schedule is annual</t>
  </si>
  <si>
    <t>beach to west of inlet</t>
  </si>
  <si>
    <t>the inlet shoaled closed 36 times between August 1988 and May 1993 and was dredged open repeatedly; the inlet was widened in 1995 and dredging needs decreased</t>
  </si>
  <si>
    <t>Howes et al. (2007), MORIS (2015)</t>
  </si>
  <si>
    <t>Howes et al. (2013c), MORIS (2015), USACE New England District website</t>
  </si>
  <si>
    <t>inlet was artificially cut to connect Lake Anthony with Vineyard Sound by 1858</t>
  </si>
  <si>
    <t>before 1858</t>
  </si>
  <si>
    <t>Trunk River (Oyster Pond)</t>
  </si>
  <si>
    <t>jetties were rebuilt and inlet dredged in 1999 - 2000</t>
  </si>
  <si>
    <t>after 1872 (original), 1999 (new)</t>
  </si>
  <si>
    <t>Parker's River (Yarmouth)</t>
  </si>
  <si>
    <t>Town of Yarmouth, Barnstable County</t>
  </si>
  <si>
    <t>Town of Mashpee, Barnstable County</t>
  </si>
  <si>
    <t>Popponesset spit beaches</t>
  </si>
  <si>
    <t>Howes et al. (2004), Barnstable County (2009, 2010, 2011), MORIS (2015)</t>
  </si>
  <si>
    <t>the inlet opened in the Great Hurricane of 1938, was closed by the USACE in 1941, and then reopened by the USACE in 1944</t>
  </si>
  <si>
    <t>Howes et al. (2005b), Barnstable County (2009, 2011, 2012), MORIS (2015)</t>
  </si>
  <si>
    <t>Howes et al. (2005a), Barnstable County (2009), MORIS (2015)</t>
  </si>
  <si>
    <t>Howes et al. (2005b) states that jetties were first built at the inlet in 1918; MORIS (2015) lists the age of the current structures as 1935 and 1945</t>
  </si>
  <si>
    <t>Howes et al. (2005b), MORIS (2015)</t>
  </si>
  <si>
    <t>Howes et al. (2005a), Barnstable County (2009, 2010, 2011, 2012), MORIS (2015)</t>
  </si>
  <si>
    <t>Howes et al. (2006f), MORIS (2015)</t>
  </si>
  <si>
    <t>Howes et al. (2006e), Barnstable County (2010), MORIS (2015)</t>
  </si>
  <si>
    <t>Town of Dennis, Barnstable County</t>
  </si>
  <si>
    <t>Barnstable County (2010), Howes et al. (2012), MORIS (2015)</t>
  </si>
  <si>
    <t>Swan Pond River</t>
  </si>
  <si>
    <t>Wild Harbor Boat Basin</t>
  </si>
  <si>
    <t>the boat basin was dredged from a small pocket marsh and is functioning as a coastal embayment as determined by the Massachuesetts Estuaries Project</t>
  </si>
  <si>
    <t>Wild Harbor River Inlet</t>
  </si>
  <si>
    <t>Howes et al. (2013e), MORIS (2015)</t>
  </si>
  <si>
    <t>Hospital Pond Inlet</t>
  </si>
  <si>
    <t>unnamed inlet between North and South Monomoy Islands</t>
  </si>
  <si>
    <t>USACE New England District (http://www.nae.usace.army.mil/Missions/CivilWorks/Navigation/NewHampshire/Rye.aspx)</t>
  </si>
  <si>
    <t>Breakwaters are attached to land at Frost and Jaffrey Points; north breakwater is 540 ft, south breakwter is 530 ft long; structures sometimes referred to as jetties but are technically breakwaters since they enclose the harbor and are not parallel to a dredged channel; state originally built the breakwaters and dredged the anchorage, the USACE took over and repaired the breakwaters in 1962</t>
  </si>
  <si>
    <t>Parson's (Stinky) Creek Inlet</t>
  </si>
  <si>
    <t>inlet opened in 1978</t>
  </si>
  <si>
    <t>Sammy's Beach, Maidstone Park</t>
  </si>
  <si>
    <t>Town of East Hampton, Suffolk County</t>
  </si>
  <si>
    <t>unnamed inlet east of Northwest Creek</t>
  </si>
  <si>
    <t>Accabonac Harbor</t>
  </si>
  <si>
    <t>upland disposal site, beaches east and west of inlet</t>
  </si>
  <si>
    <t>Fresh Pond (Amagansett)</t>
  </si>
  <si>
    <t>Town of East Hampton</t>
  </si>
  <si>
    <t>Hicks Island, Goff Point</t>
  </si>
  <si>
    <t>beach to south and north, upland to the southeast</t>
  </si>
  <si>
    <t>approximately 12,000 - 35,000 cy of dredged material is periodically placed along 1,200 ft of beach to the north and 2,000 ft of beach to the south; inlet relocated 0.25 miles north in 1959 by Suffolk County; dredged in 1959, 1965, 1971, 1976, 1985, 1989, 1993 and 1996</t>
  </si>
  <si>
    <t>beach to the west of the west jetty, historically beach to east, upland and offshore</t>
  </si>
  <si>
    <t>Fletcher's Creek</t>
  </si>
  <si>
    <t>Caroline Creek</t>
  </si>
  <si>
    <t>Pine Creek</t>
  </si>
  <si>
    <t>Oyster River Inlet</t>
  </si>
  <si>
    <t>Great Sippewisset Creek</t>
  </si>
  <si>
    <t>Schoolhouse Creek</t>
  </si>
  <si>
    <t>Kelly Beach, Bonnet Shores Land Trust</t>
  </si>
  <si>
    <t>inlet is breached at least twice a year for fisheries if it does not breach naturally after closing</t>
  </si>
  <si>
    <t>RI DFW</t>
  </si>
  <si>
    <t>pond is breached twice annually if it is closed on April 1 in September for fish passage</t>
  </si>
  <si>
    <t>Erkan (2002)</t>
  </si>
  <si>
    <t>Bonnet Shores Fire District, RI DFW</t>
  </si>
  <si>
    <t>Cards Pond Breachway</t>
  </si>
  <si>
    <t>commercial</t>
  </si>
  <si>
    <t>Dolphin Cove</t>
  </si>
  <si>
    <t>Canfield Inlet</t>
  </si>
  <si>
    <t>Shorehaven Inlet</t>
  </si>
  <si>
    <t>Cove River (west of Cove Island)</t>
  </si>
  <si>
    <t>Mansfield Point Inlet</t>
  </si>
  <si>
    <t>Great Harbor Marsh Inlet (in Joshua Cove)</t>
  </si>
  <si>
    <t>Clinton Harbor</t>
  </si>
  <si>
    <t>Money Point Inlet</t>
  </si>
  <si>
    <t>Quiambog Cove</t>
  </si>
  <si>
    <t>Wequetequock Cove / Anguilla Brook (Little Narragansett Bay at Sandy Point)</t>
  </si>
  <si>
    <t>Wilcox Cove</t>
  </si>
  <si>
    <t>1901-1906</t>
  </si>
  <si>
    <t>1925-1948</t>
  </si>
  <si>
    <t>Bailie's Beach to east (since 1946)</t>
  </si>
  <si>
    <t>Town of Southold</t>
  </si>
  <si>
    <t>beaches to the east including Kenneys Road Beach, upland</t>
  </si>
  <si>
    <t>Town of Southold (2011)</t>
  </si>
  <si>
    <t>Hawks Creek</t>
  </si>
  <si>
    <t>East Creek (South Jamesport/Riverhead)</t>
  </si>
  <si>
    <t>formerly upland, more recently nearby beaches</t>
  </si>
  <si>
    <t>nearby beaches</t>
  </si>
  <si>
    <t>Indian Island County Park upland (not sandy material)</t>
  </si>
  <si>
    <t>upland</t>
  </si>
  <si>
    <t>dredging was conducted in 1965 (708,600 cy) and placed in an upland area</t>
  </si>
  <si>
    <t>Smith Cove</t>
  </si>
  <si>
    <t>inlet width fluctuates over time, sometimes narrower with spits on either side, sometimes wider with shoals; dredging requested but Suffolk County determined it was not in the public interest as of 1985</t>
  </si>
  <si>
    <t>beaches on both sides of inlet</t>
  </si>
  <si>
    <t>formerly upland, more recently beaches on both sides of inlet</t>
  </si>
  <si>
    <t>beaches to east</t>
  </si>
  <si>
    <t>beaches to west</t>
  </si>
  <si>
    <t>formerly upland, more recently beaches to west</t>
  </si>
  <si>
    <t>dredging conducted in 1979 (17,400 cy), 1980 (4,200 cy) and 1983 (8,300 cy) with material placed on beaches to the east; most recently USACE Regulatory Permit NAN-2009-00139 issued to Suffolk County on Aug. 26, 2010, for dredging</t>
  </si>
  <si>
    <t>Goose Creek (Southold)</t>
  </si>
  <si>
    <t>there are 4 relict groins now surrounded by water on a shoal extending north off the southern spit; the southern spit historically extended farther north, blocking Jockey Creek and narrowing the Town Creek Inlet mouth; dredging conducted in 1959 (2x - 23,200 and 93,400 cy) and 1976 (9,000 cy) with material placed on beaches to west of inlet; most recently USACE Regulatory Permit NAN-2009-00096 issued to Suffolk County on September 29, 2010, for dredging</t>
  </si>
  <si>
    <t>dredging conducted in 1959 (177,200 cy), 1960 (28,500 cy), 1970 (29,000 cy), 1979 (23,300 cy) and 1983 (1,000 cy) with material placed on beach between Stirling Basin and Gull Pond; most recently USACE Regulatory permit NAN-2009-00137 issued June 29, 2009, for dredging</t>
  </si>
  <si>
    <t>Klipp Marine Park to west; beach between Stirling Basin and Gull Pond, western side of Youngs Point</t>
  </si>
  <si>
    <t>Town of Southold (2011), USACE (2012d)</t>
  </si>
  <si>
    <t>Brick (Sage) Cove</t>
  </si>
  <si>
    <t>Sage Cove was artificially created through flooding of a clay pit that historically supplied a nearby brick plant</t>
  </si>
  <si>
    <t>Pettys Pond / Beixedon Creek</t>
  </si>
  <si>
    <t>unnamed inlet at Harbor Lights in Southold</t>
  </si>
  <si>
    <t>unnamed inlet near Paradise Point in Southold</t>
  </si>
  <si>
    <t>formerly upland, more recently beaches to the east</t>
  </si>
  <si>
    <t>unnamed inlet southwest of Rogers Road in Southold</t>
  </si>
  <si>
    <t>dredging conducted in 1991 (2,700 cy), 1993 (1,000 cy), and 1999 (2,400 cy); most recently USACE Regulatory Permit NAN-2009-00863 issued to the Wunneweta Pond Association on Nov. 30, 2009, for dredging</t>
  </si>
  <si>
    <t>The Lagoon at Nassau Point</t>
  </si>
  <si>
    <t>1940s</t>
  </si>
  <si>
    <t>1940s (west terminal groin/jetty), 1964 (east groins/jetties)</t>
  </si>
  <si>
    <t>unnamed inlet into pond near North Hill (Fishers Island)</t>
  </si>
  <si>
    <t>Ellisville Harbor (Salt Pond) Inlet</t>
  </si>
  <si>
    <t>Massachusetts Executive Office of Environmental Affairs (2003), Friends of Ellisville Marsh (http://ellisvillemarsh.org/index.php?option=com_content&amp;task=view&amp;id=12&amp;Itemid=26)</t>
  </si>
  <si>
    <t>unnamed inlet west of Brandt Island Road in Mattapoisett</t>
  </si>
  <si>
    <t>unnamed inlet on Center Island near Mountain Avenue</t>
  </si>
  <si>
    <t>unnamed inlet immediately north of unnamed inlet east of Northwest Creek</t>
  </si>
  <si>
    <t>unnamed inlet north of Goodwood Road in North Haven</t>
  </si>
  <si>
    <t>unnamed breach to lagoon on northwest end of Robins Island (Robins Island)</t>
  </si>
  <si>
    <t>unnamed inlet 3 in Majors Harbor on Shelter Island</t>
  </si>
  <si>
    <t>unnamed inlet 4 in Majors Harbor on Shelter Island</t>
  </si>
  <si>
    <t>unnamed inlet to small marina southeast of Crab Creek on Shelter Island</t>
  </si>
  <si>
    <t>PROTECTED UNKNOWN (as per Peconic Land Trust conservation lands map)</t>
  </si>
  <si>
    <t>Massachusetts Open Resource Information System</t>
  </si>
  <si>
    <t>Ponds and lakes immediately adjacent to the beach are not included as existing inlets unless they show tidal deltas and other inlet morphological features during periods of being open to the ocean</t>
  </si>
  <si>
    <t>Geographic order is north to south from Maine to Massachusetts, east to west through Rhode Island and Connecticut, east to west along the Long Island Sound shoreline of New York, then clockwise around the Peconic Estuary of New York from Montauk to Orient Point</t>
  </si>
  <si>
    <t>NERR</t>
  </si>
  <si>
    <t>National Estuarine Research Reserve</t>
  </si>
  <si>
    <t>USACE ORM</t>
  </si>
  <si>
    <t>MA DEP</t>
  </si>
  <si>
    <t>Massachusetts Department of Environmental Protection</t>
  </si>
  <si>
    <t>Rhode Island Division of Fish and Wildlife</t>
  </si>
  <si>
    <t>jetties could be called breakwaters</t>
  </si>
  <si>
    <t>2 jetties have been constructed out of box-shaped seawalls filled with sediment and are referred to as "box jetties"; inlet to a small boat basin</t>
  </si>
  <si>
    <t>the north box jetty has been constructed out of box-shaped seawalls filled with sediment; most of the sediment has washed away and the original box has been shortened and appears to be failing</t>
  </si>
  <si>
    <t>cy</t>
  </si>
  <si>
    <t>cubic yards</t>
  </si>
  <si>
    <t>Georgica Inlet</t>
  </si>
  <si>
    <t>pre-Colonial</t>
  </si>
  <si>
    <t>inlet opens and closes periodically both naturally and artificially, was open on 11/9/2011 in Google Earth imagery; inlet artificially opened on 4/23/2008 and closed naturally within 5 days; there is a groin field nearby to the east</t>
  </si>
  <si>
    <t>Bokuniewicz et al. (2011)</t>
  </si>
  <si>
    <t>Sagaponack Inlet</t>
  </si>
  <si>
    <t>Sagg Main Beach (Town of Southampton)</t>
  </si>
  <si>
    <t>inlet opens and closes periodically both naturally and artificially, was in the process of closing on 11/9/2011 in Google Earth imagery</t>
  </si>
  <si>
    <t>Mecox Inlet</t>
  </si>
  <si>
    <t>W. Scott Cameron Beach (Town of Southampton)</t>
  </si>
  <si>
    <t>Shinnecock Inlet</t>
  </si>
  <si>
    <t>Shinnecock East County Park</t>
  </si>
  <si>
    <t>Shinnecock County Park West</t>
  </si>
  <si>
    <t>both shorelines (jetties), east shoreline (revetment)</t>
  </si>
  <si>
    <t>state of NY (east jetty), local interests (west jetty)</t>
  </si>
  <si>
    <t>1947, 1953-4</t>
  </si>
  <si>
    <t>1960 (authorized)</t>
  </si>
  <si>
    <t>beach to the west of the jetty, Tiana Beach 7,000-10,000 ft to west</t>
  </si>
  <si>
    <t>Yes, via deposition basin and dredging</t>
  </si>
  <si>
    <t>1990, 1993</t>
  </si>
  <si>
    <t>downdrift beach to the west, stockpiled on the updrift beach, in a scour hole at the tip of the west jetty, and in the surf zone west of the inlet</t>
  </si>
  <si>
    <t>local interests originally built the jetties 1953-54; the two ebb shoal mining events in 1990 and 1993 removed 1,050,000 cy of material</t>
  </si>
  <si>
    <t>Moriches Inlet</t>
  </si>
  <si>
    <t>Cupsogue Beach County Park</t>
  </si>
  <si>
    <t>Smith Point County Park</t>
  </si>
  <si>
    <t>1952-53 (jetties), 1982 (revetment)</t>
  </si>
  <si>
    <t>USACE, Suffolk County Dept. of Public Works</t>
  </si>
  <si>
    <t>Cupsogue Beach, Smith Point County Park, beach west of jetty, nearshore on both sides of inlet</t>
  </si>
  <si>
    <t>local interests originally built the jetties 1953-54; USACE found the structures did not meet their engineering standards in 1983 but would be more economical to perform annual maintenance than to rehabilitate them; inlet closed by storm 1951, re-opeend 1953, nearby breaches artificially closed 1980-81, 1993; stone revetment of 1,600 ft. built in April 1982 following closure of the 1980 breach; federal navigation channel since 1986</t>
  </si>
  <si>
    <t>Fire Island Inlet</t>
  </si>
  <si>
    <t>Gilgo State Park / Captree State Park</t>
  </si>
  <si>
    <t>Robert Moses State Park</t>
  </si>
  <si>
    <t>jetty, riprap "sore thumb" dike</t>
  </si>
  <si>
    <t>east shoreline (jetty), west shoreline (riprap)</t>
  </si>
  <si>
    <t>USACE (jetty), local government (dike)</t>
  </si>
  <si>
    <t>1939-1941 (jetty), 1959 (dike)</t>
  </si>
  <si>
    <t>Gilgo Beach, Robert Moses State Park</t>
  </si>
  <si>
    <t>???</t>
  </si>
  <si>
    <t>prior to stabilization, the inlet is estimated to have migrated 10 miles westward since 1690 and was located adjacent to the Fire Island Lighthouse in 1825; between 1954-1994 more than 20.9 mcy of sediment have been dredged with most of it placed west of the inlet</t>
  </si>
  <si>
    <t>Jones Inlet</t>
  </si>
  <si>
    <t>Jones Beach State Park</t>
  </si>
  <si>
    <t>jetty, terminal groin(s), riprap revetment</t>
  </si>
  <si>
    <t>east shoreline (jetty), west shoreline (terminal groin, revetment)</t>
  </si>
  <si>
    <t>USACE (jetty)</t>
  </si>
  <si>
    <t>1959 (jetty)</t>
  </si>
  <si>
    <t>state of NY, USACE</t>
  </si>
  <si>
    <t>Point Lookout</t>
  </si>
  <si>
    <t>East Rockaway Inlet</t>
  </si>
  <si>
    <t>O'Donohue Park (NYC Dept. of Parks &amp; Recreation)</t>
  </si>
  <si>
    <t>Nassau / Queens</t>
  </si>
  <si>
    <t>jetty, groin field</t>
  </si>
  <si>
    <t>east shoreline (jetty), west shoreline (groin field)</t>
  </si>
  <si>
    <t>1934 (jetty)</t>
  </si>
  <si>
    <t>1930 (authorized)</t>
  </si>
  <si>
    <t>Rockaway Beach</t>
  </si>
  <si>
    <t>Rockaway Inlet (Jamaica Bay Inlet)</t>
  </si>
  <si>
    <t>Gateway NRA, Breezy Point Unit</t>
  </si>
  <si>
    <t>Queens / Kings</t>
  </si>
  <si>
    <t>jetty, seawall, groins</t>
  </si>
  <si>
    <t>1933 (jetty)</t>
  </si>
  <si>
    <t>Riis Beach (Queens), Coney Island, Brighton Beach, Plumb Beach, Floyd Bennett Field, Jamaica Bay Complex, offshore</t>
  </si>
  <si>
    <t>over 1.34 mcy of fill used to expand land at Floyd Bennett Field in 1929 was dredged from Rockaway Inlet shoals; over 2 mcy was dredged from the inlet for beach fill at Jacob Riis Park in 1936; from 1929-2009, 4.05 mcy dredged from channel</t>
  </si>
  <si>
    <t>Shark River Inlet</t>
  </si>
  <si>
    <t>NJ</t>
  </si>
  <si>
    <t>Monmouth</t>
  </si>
  <si>
    <t>State of NJ</t>
  </si>
  <si>
    <t>nearshore to the north off Avon-by-the-Sea</t>
  </si>
  <si>
    <t>Historically</t>
  </si>
  <si>
    <t>Manasquan Inlet</t>
  </si>
  <si>
    <t>Ocean / Monmouth</t>
  </si>
  <si>
    <t>jetties (2), bulkheads</t>
  </si>
  <si>
    <t>nearshore to the north, offshore; historically in the estuary and on Manasquan Beach as of 1970s</t>
  </si>
  <si>
    <t>Barnegat Inlet</t>
  </si>
  <si>
    <t>Island Beach State Park</t>
  </si>
  <si>
    <t>unknown (undeveloped)</t>
  </si>
  <si>
    <t>Ocean</t>
  </si>
  <si>
    <t>1939-40</t>
  </si>
  <si>
    <t>nearshore of Long Beach Island, offshore, Barnegat City south of 20th St. (1979), upland or saltmarsh (historically)</t>
  </si>
  <si>
    <t>Long Beach Island</t>
  </si>
  <si>
    <t>historical inlet modifications include revetments, a sand dike, a raised impermeable jetty and dredging; second southern jetty built 1987-1991 and fill placed between the old and new south jetties; the new south jetty joined a revetment and groin at the Barnegat Lighthouse on the interior inlet shoulder; 1979 ebb shoal mining removed nearly 1 mcy; ebb shoal is considered an alternate source of material for the federal Long Beach Island Storm Damage Reduction Project but is not currently proposed for use due to potential environmental impacts; currently dredged three times a year with approximately 100,000 cy of material dredged each time</t>
  </si>
  <si>
    <t>Little Egg Inlet</t>
  </si>
  <si>
    <t>Edwin B. Forsythe NWR, Brigantine Unit</t>
  </si>
  <si>
    <t>Edwin B. Forsythe NWR, Holgate Unit</t>
  </si>
  <si>
    <t>Atlantic / Ocean</t>
  </si>
  <si>
    <t>Brigantine Inlet</t>
  </si>
  <si>
    <t>North Brigantine Natural Area (NJ DEP)</t>
  </si>
  <si>
    <t>Atlantic</t>
  </si>
  <si>
    <t>Brigantine Island</t>
  </si>
  <si>
    <t>ebb shoals are a USACE-NJDEP designated borrow area for the federal storm damage reduction project on Brigantine Island</t>
  </si>
  <si>
    <t>Farrell et al. (1989), NJGWS (2012), NMFS (2014), USFWS (2004)</t>
  </si>
  <si>
    <t>Absecon Inlet</t>
  </si>
  <si>
    <t>offshore, Atlantic City</t>
  </si>
  <si>
    <t>13.06 mcy of material dredged from inlet from 1915-1977; maintenance dredging stopped 1977 but ebb shoal mined since 2004 as the borrow area for the federal storm damage reduction project on Absecon Island</t>
  </si>
  <si>
    <t>Great Egg Harbor Inlet</t>
  </si>
  <si>
    <t>Cape May / Atlantic</t>
  </si>
  <si>
    <t>terminal groin, groins, bulkhead</t>
  </si>
  <si>
    <t>south shoreline (groins), north shoreline (terminal groin)</t>
  </si>
  <si>
    <t>1930-1960</t>
  </si>
  <si>
    <t>state of NJ, USACE</t>
  </si>
  <si>
    <t>sidecast, Ocean City</t>
  </si>
  <si>
    <t>Ocean City</t>
  </si>
  <si>
    <t>250,000 cy dredged from ebb shoal in 1989 for Ocean City fill; major ebb shoal mining occurred in 2 phases, Phase 1 from Feb. to Oct. 1992 with 2.6 mcy deposited south to 15th St., Phase 2 from Oct. 1992 to March 1993 with 2.7 mcy placed from 16th-36th Streets; then a third rehabilitation project to replace storm erosion losses occurred in Sept. 1993 with 845,000 cy placed between 5th and 23rd St.; a fourth episode placed 600,000 cy between 1st and 11th St. during Oct. to Dec. 1994; from June - Aug. 1995, 1.41 mcy were placed from Seaspray Rd. to 36th St. again</t>
  </si>
  <si>
    <t>Cialone and Stauble (1998), Farrell et al. (1989), NMFS (2014), Nordstrom et al. (1986), USFWS (2005)</t>
  </si>
  <si>
    <t>Corson's Inlet</t>
  </si>
  <si>
    <t>Corson's Inlet State Park</t>
  </si>
  <si>
    <t>Strathmere Natural Area (NJ DEP)</t>
  </si>
  <si>
    <t>Cape May</t>
  </si>
  <si>
    <t>groins, revetment</t>
  </si>
  <si>
    <t>NJDEP, USACE</t>
  </si>
  <si>
    <t>NJDEP Bureau of Coastal Engineering, Strathmere, Sea Isle City</t>
  </si>
  <si>
    <t>Strathmere, Sea Isle City</t>
  </si>
  <si>
    <t>groins and revetment were buried by sand on 12/30/2010 aerial photos; inlet dredged four times 1967-1971 by hopper dredge then stopped; ebb shoal mined in 1984 for 1.6 mcy of beach fill; inlet is a designated borrow area for beach fill for the federal Great Egg Harbor Inlet to Townsends Inlet Storm Damage Reduction Project and was used in a state project in 2009</t>
  </si>
  <si>
    <t>Farrell et al. (1989), NJDEP Bureau of Coastal Engineering (2009b), Nordstrom (1988)</t>
  </si>
  <si>
    <t>Townsends Inlet</t>
  </si>
  <si>
    <t>Townsend Inlet Waterfront Park (Sea Isle City)</t>
  </si>
  <si>
    <t>groins, seawall/revetment</t>
  </si>
  <si>
    <t>both shorelines (groins), south shoreline (seawall/revetment)</t>
  </si>
  <si>
    <t>USACE (seawall/revetment)</t>
  </si>
  <si>
    <t>sidecast, nearshore, adjacent beaches</t>
  </si>
  <si>
    <t>southern end of Sea Isle City (1978 state project); Avalon and Stone Harbor (federal project since 2003)</t>
  </si>
  <si>
    <t>inlet channel artificially relocated in 1978; groin on north shoreline mostly buried in 12/30/2010 aerial photos; inlet mined as borrow area for federal storm damage reduction project at Avalon and Stone Harbor since 2003</t>
  </si>
  <si>
    <t>Hereford Inlet</t>
  </si>
  <si>
    <t>Stone Harbor Point Conservation Management Area</t>
  </si>
  <si>
    <t>terminal groin, groins, seawall/revetment, bulkhead</t>
  </si>
  <si>
    <t>pre-1977</t>
  </si>
  <si>
    <t>NJDEP</t>
  </si>
  <si>
    <t xml:space="preserve">offshore </t>
  </si>
  <si>
    <t>NJDEP Bureau of Coastal Engineering, Stone Harbor, North Wildwood; USACE</t>
  </si>
  <si>
    <t>Stone Harbor, North Wildwood</t>
  </si>
  <si>
    <t>hard stabilization structures are present along old inlet shoreline at north end of The Point spit in Stone Harbor built prior to 1937; 162,000 cy of material dredged from the seaward portion of the channel from 1967-1983 and deposited offshore; inlet mined as a borrow area for federal storm damage reduction project at Avalon and Stone Harbor since 2003</t>
  </si>
  <si>
    <t>Farrell et al. (1989), NJDEP Bureau of Coastal Engineering (2009a), NMFS (2014), Nordstrom (1988), Nordstrom et al. (1986), USFWS (2005)</t>
  </si>
  <si>
    <t>Cape May Inlet (Cold Spring Inlet)</t>
  </si>
  <si>
    <t>US Coast Guard LORAN Support Unit OR Two Mile Beach Unit, Cape May NWR</t>
  </si>
  <si>
    <t>US Coast Guard Cape May Training Center</t>
  </si>
  <si>
    <t>offshore, nearshore adjacent to inlet, beaches to the north and southeast (in 1911 only)</t>
  </si>
  <si>
    <t>691,000 cy dredged from the inlet in 1911 with the jetty construction, 90% of which was deposited on southwest beaches and 10% to the northeast beaches; 664,000 cy dredged in 1933; extensive dredging of the harbor for the Navy and then USCG bases at Cape May</t>
  </si>
  <si>
    <t>Indian River Inlet</t>
  </si>
  <si>
    <t>DE</t>
  </si>
  <si>
    <t>Delaware Seashore State Park</t>
  </si>
  <si>
    <t>Sussex</t>
  </si>
  <si>
    <t>1939 (jetties), 1941 (bulkheads)</t>
  </si>
  <si>
    <t>USACE, DE DNREC</t>
  </si>
  <si>
    <t>beach to the north up to 3500 ft, Indian River Bay (historically)</t>
  </si>
  <si>
    <t>Ocean City Inlet</t>
  </si>
  <si>
    <t>MD</t>
  </si>
  <si>
    <t>Assateague Island NS</t>
  </si>
  <si>
    <t>Worcester</t>
  </si>
  <si>
    <t>jetties (2), breakwaters (3), seawall</t>
  </si>
  <si>
    <t>both shorelines (jetties), south shoreline (breakwaters), north shoreline (seawall)</t>
  </si>
  <si>
    <t>1933-5 (jetties), 1983 (breakwaters)</t>
  </si>
  <si>
    <t>nearshore, Assateague Island NS</t>
  </si>
  <si>
    <t>USACE, NPS</t>
  </si>
  <si>
    <t>1963, 2004-2010</t>
  </si>
  <si>
    <t>north end of Assateague Island, surf zone of Assateague Island</t>
  </si>
  <si>
    <t>south jetty rehabilitation project in 1984 constructed 3 rubble mount breakwaters along the Assateague inlet shoulder for erosion control; Assateague Island North End Restoration Project dredges sand from ebb and flood shoals and the navigation channel to bypass to the surf zone of Assateague Island and are scheduled twice annually since 2004; breakwaters are 435 ft long; 1963 closure of a breach near south jetty filled with sediment from inlet and bay</t>
  </si>
  <si>
    <t>Chincoteague Inlet</t>
  </si>
  <si>
    <t>VA</t>
  </si>
  <si>
    <t>Chincoteague NWR</t>
  </si>
  <si>
    <t>Wallops Island NASA Flight Center</t>
  </si>
  <si>
    <t>Accomack</t>
  </si>
  <si>
    <t>1972 (approved)</t>
  </si>
  <si>
    <t>Wallops Island Open Ocean Dredge Material Placement Area</t>
  </si>
  <si>
    <t>channel dredged annually on average dependent on funding</t>
  </si>
  <si>
    <t>Gargathy Inlet</t>
  </si>
  <si>
    <t>Assaswoman Island Unit, Chincoteague NWR</t>
  </si>
  <si>
    <t>Metompkin Island Unit, Chincoteague NWR</t>
  </si>
  <si>
    <t>Google Earth 2011 imagery shows 2 sand islets or emergent shoals within the inlet</t>
  </si>
  <si>
    <t>Metompkin Inlet</t>
  </si>
  <si>
    <t>Metompkin Island - VA Coast Reserve, TNC</t>
  </si>
  <si>
    <t>Cedar Island Unit, Chincoteague NWR</t>
  </si>
  <si>
    <t>Wachapreague Inlet</t>
  </si>
  <si>
    <t>private (Cedar Island)</t>
  </si>
  <si>
    <t>Parramore Island Natural Area Preserve (VADCR) / VA Coast Reserve, TNC</t>
  </si>
  <si>
    <t>Quinby Inlet</t>
  </si>
  <si>
    <t>Hog Island - VA Coast Reserve, TNC</t>
  </si>
  <si>
    <t>Northampton / Accomack</t>
  </si>
  <si>
    <t>historically also known as Little Machipongo Inlet</t>
  </si>
  <si>
    <t>Barnes et al. (2008), TNC (2014), VADCR (2014b)</t>
  </si>
  <si>
    <t>Great Machipongo Inlet</t>
  </si>
  <si>
    <t>Cobb Island - VA Coast Reserve, TNC</t>
  </si>
  <si>
    <t>Northampton</t>
  </si>
  <si>
    <t>TNC (2014)</t>
  </si>
  <si>
    <t>Sand Shoal Inlet</t>
  </si>
  <si>
    <t>Wreck Island Natural Area Preserve - VA Dept. of Conservation &amp; Recreation</t>
  </si>
  <si>
    <t>TNC (2014), VADCR (2014a)</t>
  </si>
  <si>
    <t>New Inlet</t>
  </si>
  <si>
    <t>Ship Shoal Island - VA Coast Reserve, TNC</t>
  </si>
  <si>
    <t>historically also known as Little Inlet on US Coast Survey maps of 1852, 1871</t>
  </si>
  <si>
    <t>Barnes et al. (2008), TNC (2014), VADCR (2014a)</t>
  </si>
  <si>
    <t>Ship Shoal Inlet</t>
  </si>
  <si>
    <t>Myrtle Island - VA Coast Reserve, TNC</t>
  </si>
  <si>
    <t>unnamed inlet between Myrtle and Mink Islands</t>
  </si>
  <si>
    <t>Mink Island - VA Coast Reserve, TNC</t>
  </si>
  <si>
    <t>Little Inlet</t>
  </si>
  <si>
    <t>Smith Island - VA Coast Reserve, TNC</t>
  </si>
  <si>
    <t>Fishermans Inlet</t>
  </si>
  <si>
    <t>Fishermans Island NWR</t>
  </si>
  <si>
    <t>historically also known as Smith's Island Inlet</t>
  </si>
  <si>
    <t>Barnes et al. (2008), TNC (2014)</t>
  </si>
  <si>
    <t>Rudee Inlet</t>
  </si>
  <si>
    <t>Virginia Beach City</t>
  </si>
  <si>
    <t>City of Virginia Beach, Commonwealth of VA</t>
  </si>
  <si>
    <t>late 1950s, 1967</t>
  </si>
  <si>
    <t>City of Virginia Beach, USACE</t>
  </si>
  <si>
    <t>Virginia Beach, sidecast north of channel</t>
  </si>
  <si>
    <t>NY - Atlantic</t>
  </si>
  <si>
    <t>Delaware</t>
  </si>
  <si>
    <t>DE DNREC</t>
  </si>
  <si>
    <t>Delaware Department of Natural Resources and Environemntal Control</t>
  </si>
  <si>
    <t>Maryland</t>
  </si>
  <si>
    <t>NASA</t>
  </si>
  <si>
    <t>National Aeronautics and Space Administration</t>
  </si>
  <si>
    <t>New Jersey</t>
  </si>
  <si>
    <t>New Jersey Department of Environmental Protection</t>
  </si>
  <si>
    <t>NJGWS</t>
  </si>
  <si>
    <t>New Jersey Geological and Water Survey</t>
  </si>
  <si>
    <t>NRA</t>
  </si>
  <si>
    <t>National Recreation Area</t>
  </si>
  <si>
    <t>NYC</t>
  </si>
  <si>
    <t>New York City</t>
  </si>
  <si>
    <t>ODMDS</t>
  </si>
  <si>
    <t>Offshore Dredged Material Disposal Site</t>
  </si>
  <si>
    <t>Virginia</t>
  </si>
  <si>
    <t>VADCR</t>
  </si>
  <si>
    <t>Virginia Department of Conservation and Recreation</t>
  </si>
  <si>
    <t>Oregon Inlet</t>
  </si>
  <si>
    <t>NC</t>
  </si>
  <si>
    <t>Cape Hatteras NS</t>
  </si>
  <si>
    <t>Pea Island NWR</t>
  </si>
  <si>
    <t>Dare</t>
  </si>
  <si>
    <t>state of NC</t>
  </si>
  <si>
    <t>Sidecast, nearshore disposal area, Pea Island NWR</t>
  </si>
  <si>
    <t>No</t>
  </si>
  <si>
    <t>Hatteras Inlet</t>
  </si>
  <si>
    <t>NPS, Cape Hatteras NS</t>
  </si>
  <si>
    <t>Dare and Hyde</t>
  </si>
  <si>
    <t>Ocracoke Inlet</t>
  </si>
  <si>
    <t>Cape Lookout NS</t>
  </si>
  <si>
    <t>Hyde and Carteret</t>
  </si>
  <si>
    <t>1826, 1895, 1954</t>
  </si>
  <si>
    <t>Sidecast</t>
  </si>
  <si>
    <t>USACE began dredging 1826, abandoned 1835, tried second time in 1895 but not maintained due to economic constraints, current authorization 1954</t>
  </si>
  <si>
    <t>Ophelia Inlet</t>
  </si>
  <si>
    <t>Carteret</t>
  </si>
  <si>
    <t>opened by Hurricane Ophelia in 2005 roughly one quarter mile south of New Drum Inlet</t>
  </si>
  <si>
    <t>Mallinson et al. (2008), Coburn et al. (2010)</t>
  </si>
  <si>
    <t>Barden Inlet</t>
  </si>
  <si>
    <t>breakwater (now submerged)</t>
  </si>
  <si>
    <t>1912-1917</t>
  </si>
  <si>
    <t xml:space="preserve">Sidecast </t>
  </si>
  <si>
    <t>bayside shoreline of Cape Lookout near lighthouse (60,000 cubic yards)</t>
  </si>
  <si>
    <t>A federal breakwater was constructed in 1912-1917 on the western tip of Cape Lookout at the inlet entrance, but it was submerged by 1921 and deauthorized in 1985; inlet opened in 1933 and dredging authorized 1937</t>
  </si>
  <si>
    <t>Sargent (1988), Coburn et al. (2010), NC DENR (2011)</t>
  </si>
  <si>
    <t>Beaufort Inlet</t>
  </si>
  <si>
    <t>Fort Macon State Park</t>
  </si>
  <si>
    <t>groin (now landlocked), jetties (one now landlocked)</t>
  </si>
  <si>
    <t>NPS (E structures), state of NC (W structures)</t>
  </si>
  <si>
    <t>1882 (E), 1889-1890 (W groin), 1962 (W jetty)</t>
  </si>
  <si>
    <t>ODMDS, Bogue Banks, nearshore disposal area</t>
  </si>
  <si>
    <t>Bogue Inlet</t>
  </si>
  <si>
    <t>Hammocks Beach State Park</t>
  </si>
  <si>
    <t>Carteret &amp; Onslow</t>
  </si>
  <si>
    <t>between 1998 and 2003</t>
  </si>
  <si>
    <t>sidecast, Emerald Isle</t>
  </si>
  <si>
    <t>Town of Emerald Isle</t>
  </si>
  <si>
    <t>Emerald Isle</t>
  </si>
  <si>
    <t>Bear Inlet</t>
  </si>
  <si>
    <t>Camp Lejeune Marine Corps Base (undeveloped)</t>
  </si>
  <si>
    <t>Onslow</t>
  </si>
  <si>
    <t>Pilkey et al. (1998), Cleary and Marden (1999), NC DENR (2011)</t>
  </si>
  <si>
    <t>Brown's Inlet</t>
  </si>
  <si>
    <t>New River Inlet</t>
  </si>
  <si>
    <t>sidecast, North Topsail Beach</t>
  </si>
  <si>
    <t>New Topsail Inlet</t>
  </si>
  <si>
    <t>Lea-Hutaff Island (Audubon North Carolina)</t>
  </si>
  <si>
    <t>Pender</t>
  </si>
  <si>
    <t>sidecast, Topsail Beach</t>
  </si>
  <si>
    <t>Rich Inlet</t>
  </si>
  <si>
    <t>Figure Eight Island Homeowner's Association</t>
  </si>
  <si>
    <t>Figure Eight Island</t>
  </si>
  <si>
    <t>Mason Inlet</t>
  </si>
  <si>
    <t>New Hanover County - Mason Inlet Waterbird Management Area</t>
  </si>
  <si>
    <t>New Hanover</t>
  </si>
  <si>
    <t>New Hanover County</t>
  </si>
  <si>
    <t>Yes (sediment trap)</t>
  </si>
  <si>
    <t>inlet relocated to the north in 2002 to protect development at the north end of Wrightsville Beach; sandbag revetment along the southern shoreline of the old inlet built in 1997</t>
  </si>
  <si>
    <t>Masonboro Inlet</t>
  </si>
  <si>
    <t>Masonboro Island Coastal Reserve</t>
  </si>
  <si>
    <t>1947 (groins), 1959 (N), 1980 (S)</t>
  </si>
  <si>
    <t>Wrightsville Beach, Masonboro Island</t>
  </si>
  <si>
    <t>Yes (weir in north jetty)</t>
  </si>
  <si>
    <t>Carolina Beach Inlet</t>
  </si>
  <si>
    <t>Freeman Park (City of Carolina Beach and New Hanover County)</t>
  </si>
  <si>
    <t>Carolina Beach</t>
  </si>
  <si>
    <t>Cape Fear River</t>
  </si>
  <si>
    <t>Brunswick</t>
  </si>
  <si>
    <t>ODMDS, Bald Head Island, Oak Island</t>
  </si>
  <si>
    <t>Yes (since 2002)</t>
  </si>
  <si>
    <t>Oak Island, Holden Beach</t>
  </si>
  <si>
    <t>Shallotte Inlet</t>
  </si>
  <si>
    <t>by 1975</t>
  </si>
  <si>
    <t>Holden Beach</t>
  </si>
  <si>
    <t>Ocean Isle Beach</t>
  </si>
  <si>
    <t>Tubbs Inlet</t>
  </si>
  <si>
    <t>Yes (once)</t>
  </si>
  <si>
    <t>North Carolina</t>
  </si>
  <si>
    <t>unnamed inlet/breach on Fire Island</t>
  </si>
  <si>
    <t>Fire Island NS</t>
  </si>
  <si>
    <t>unnamed inlet 2 on Thompson Island</t>
  </si>
  <si>
    <t>unnamed inlet 1 on Thompson Island</t>
  </si>
  <si>
    <t>Thompson Island, Boston Harbor Islands NRA</t>
  </si>
  <si>
    <t>unnamed inlet on Peddocks Island</t>
  </si>
  <si>
    <t>Peddocks Island, Boston Harbor Islands NRA</t>
  </si>
  <si>
    <t>small inlet to coastal pond or lagoon</t>
  </si>
  <si>
    <t>Chatham Inlet</t>
  </si>
  <si>
    <t>opened February 2013 in the general area of historical Chatham Inlet</t>
  </si>
  <si>
    <t>a second inlet opened at the historical Chatham Inlet area in 2014, near the Cape Cod NS - Monomoy NWR boundary; inlet is separated from the 2013 Chatham Inlet by a small islet</t>
  </si>
  <si>
    <t>Google Earth (2016), Kate Iaquinto, USFWS, pers. communication, Feb. 2015</t>
  </si>
  <si>
    <t>Powder Hole Inlet</t>
  </si>
  <si>
    <t>an inlet to Powder Hole reopened between May 2013 and June 2014, then migrated south ~1,200 ft by May 2015</t>
  </si>
  <si>
    <t>Google Earth (2016)</t>
  </si>
  <si>
    <t>Stewart's Creek</t>
  </si>
  <si>
    <t xml:space="preserve">Stewart's Creek was restored in 2013 with a new culvert and sluice gate to restore tidal exchange to the estuary as part of a multi-agency project with the USACE, Town of Barnstable, Natural Resources Conservation Service and Massachusetts Division of Ecological Restoration. </t>
  </si>
  <si>
    <t>Town of Barnstable (jetty), private (groin)</t>
  </si>
  <si>
    <t>Keyes Beach, Town of Barnstable</t>
  </si>
  <si>
    <t>unnamed inlet on Naushon Island in Gosnold (Naushon Island)</t>
  </si>
  <si>
    <t>small inlet to a small pond that is likely connected to the much larger Westend Pond via wetlands; channel is more developed at some times (2010, 2014) than others (2012, 2015)</t>
  </si>
  <si>
    <t>Quicks Hole Pond (Nashawena Island)</t>
  </si>
  <si>
    <t>small inlet opened to Quicks Hole Pond sometime between September 2014 and May 2015</t>
  </si>
  <si>
    <t>Westend Pond (Cuttyhunk Island)</t>
  </si>
  <si>
    <t>Town of Gosnold</t>
  </si>
  <si>
    <t>adjacent beaches</t>
  </si>
  <si>
    <t>inlet was artificially cut in 2014 approximately 1,000 ft west of previous location; excavated fill (mostly cobble and gravel) was placed on adjacent beaches</t>
  </si>
  <si>
    <t>unnamed inlet near Agawam Point</t>
  </si>
  <si>
    <t>groin, revetments</t>
  </si>
  <si>
    <t>both shorelines (revetment), north shoreline (groin)</t>
  </si>
  <si>
    <t>MORIS (2015), USACE New England District website (5/16/16)</t>
  </si>
  <si>
    <t>2013-14</t>
  </si>
  <si>
    <t>channel to an unnamed estuary was relocated slightly north and both sides of channel lined with revetments; inlet constricted by bridge abutments and possibly a sluice gate</t>
  </si>
  <si>
    <t>unnamed inlet in Nonquitt south of Barekneed Rocks</t>
  </si>
  <si>
    <t>Moses Smith Creek</t>
  </si>
  <si>
    <t>Round Hill Beach, Dartmouth</t>
  </si>
  <si>
    <t>Salter's Point South Beach, Town of Dartmouth</t>
  </si>
  <si>
    <t>inlet to the pond periodically opens and closes; was closed 2010-2013, open in September 2014 and May 2015 imagery</t>
  </si>
  <si>
    <t>unnamed inlet at unnamed pond west of Salter's Point in Dartmouth</t>
  </si>
  <si>
    <t>Tisbury Great Pond Inlet (Martha's Vineyard)</t>
  </si>
  <si>
    <t>pond is breached an average of 3 times a year by the Tisbury Great Pond Riparian Owners, with the inlet remaining open an average of 42 days; the inlet was open in 5/23/2015 imagery</t>
  </si>
  <si>
    <t>Howes et al. (2013d), Google Earth (2016)</t>
  </si>
  <si>
    <t>inlet periodically opens and closes, typically in the late winter or early spring to allow high freshwater levels to drain; inlets are ephemeral and remain open for months</t>
  </si>
  <si>
    <t>USFWS mechanically breaches an inlet 8-10 times a year in the inlet, primarily due to landowner complaints about high water levels in the pond; an inlet was barely open in 5/6/2015 imagery</t>
  </si>
  <si>
    <t>unnamed inlet at Griswold Point bar</t>
  </si>
  <si>
    <t>Griswold Point Preserve, TNC</t>
  </si>
  <si>
    <t>inlet opened by Hurricane Sandy</t>
  </si>
  <si>
    <t>NOAA-NGS (2015)</t>
  </si>
  <si>
    <t>unnamed inlet at Menunketesuck Island</t>
  </si>
  <si>
    <t>Stewart B. McKinney NWR</t>
  </si>
  <si>
    <t>Menunketesuck Island is breached sometime between November 6, 2012, and September 19, 2013.  NOAA-NGS imagery taken on November 6, 2012, following Hurricane Sandy shows that the hurricane did not open this new inlet.</t>
  </si>
  <si>
    <t>NOAA-NGS (2015), Google Earth (2016)</t>
  </si>
  <si>
    <t>unnamed inlet near Cove Point in Cove Neck</t>
  </si>
  <si>
    <t>a private dock/pier spans the inlet channel</t>
  </si>
  <si>
    <t>unnamed inlet complex at W Creek Farms Road in Sands Point</t>
  </si>
  <si>
    <t>unnamed inlet at Long Beach Bay TWA</t>
  </si>
  <si>
    <t>Long Beach Bay TWA</t>
  </si>
  <si>
    <t>Hurricane Sandy opened an inlet northwest of the inlet to Long Beach Bay in October 2012; the inlet appears partially closed in May 2015</t>
  </si>
  <si>
    <t>Hurricane Sandy breached an unnamed pond on Majors Harbor; the inlet may only exchange water at high tide in May 2015 and be closing</t>
  </si>
  <si>
    <t>unnamed inlet 6 near Log Cabin Creek on Shelter Island</t>
  </si>
  <si>
    <t>unnamed inlet 7 near Log Cabin Creek on Shelter Island</t>
  </si>
  <si>
    <t>Hurricane Sandy opened an inlet immediately north of Log Cabin Creek</t>
  </si>
  <si>
    <t>Hurricane Sandy opened an inlet ~250 ft. north of Log Cabin Creek</t>
  </si>
  <si>
    <t>Little Pond (Gardiners Island)</t>
  </si>
  <si>
    <t>Hurricane Sandy opened 2 new breaches on the spit connecting Gardiners and Cartwright Islands</t>
  </si>
  <si>
    <t>unnamed inlet 2 on Gardiners Island spit</t>
  </si>
  <si>
    <t>USGS (2015), Google Earth (2016)</t>
  </si>
  <si>
    <t>unnamed inlet 1 on Fisherman Island</t>
  </si>
  <si>
    <t>inlet to a coastal pond periodically opens and closes; most recently opened by Hurricane Sandy</t>
  </si>
  <si>
    <t>New Old Drum Inlet</t>
  </si>
  <si>
    <t>inlet opens and closes periodically, last closed in 2009 and then reopened by Hurricane Sandy ~1,800 ft to the north of its 2009 position</t>
  </si>
  <si>
    <t>unnamed breach on Smith Island</t>
  </si>
  <si>
    <t>unnamed inlet near Fishermans Inlet</t>
  </si>
  <si>
    <t>unnamed breach on Cedar Island</t>
  </si>
  <si>
    <t>unnamed breach 1 on Gardiner's Island south spit</t>
  </si>
  <si>
    <t>unnamed breach 3 on Gardiner's Island south spit</t>
  </si>
  <si>
    <t>unnamed inlet near Chatham Inlet at Cape Cod NS</t>
  </si>
  <si>
    <t>Town of East Hampton has periodically opened the gut for water quality purposes; Town proposed to dredge the inlet and shorten the groins prior to Hurricane Sandy; NYS DEC Permit 1-4724-00713/00008 issued 10/24/2013 to renew permit for dredging</t>
  </si>
  <si>
    <t>Town of East Hampton (1999); NYS DEC Permit 1-4724-00713/00008 (2013)</t>
  </si>
  <si>
    <t>pre-2012</t>
  </si>
  <si>
    <t>inlet is dredged annually; USACE Regulatory Permit NAN-2008-01494 issued to Devon Yacht Club on June 30, 2009, to dredge the marina inlet; NYS DEC Permit 1-4724-00030/00065 renewed in 2013 for 10 years of maintenance dredging</t>
  </si>
  <si>
    <t>Town of East Hampton, Suffolk County, Clearwater Beach Property Owners Association</t>
  </si>
  <si>
    <t>Town of East Hampton (1999, 2013); NYS DEC Permit 1-4724-00120/00044 (2013)</t>
  </si>
  <si>
    <t>inlet artificially created; NYS DEC Permit 1-4724-00120/00044 issued to Clearwater Beach POA to maintenance dredge the inlet for 5 years and emergency dredge a shoal in 2013</t>
  </si>
  <si>
    <t>the inlet was historically dredged by local residents and fishermen; since 1960 the Town of Plymouth and Commonwealth of MA have periodically dredged the inlet; a wooden jetty was originally built in 1910, replaced with a stone jetty in 1935; in 1961 the Commonwealth replaced the 1935 jetty with a rock terminal groin; inlet was relocated in 2003 to the north after migrating south;  channel is maintained in an east-west orientation as needed</t>
  </si>
  <si>
    <t>beach ~100 ft east of the east jetty (1973), Lobsterville Beach to the west (2015-16)</t>
  </si>
  <si>
    <t>non-federal interests built dual jetties prior to 1945; USACE adpoted project in 1945; most recent dredging episode prior to Hurricane Sandy was in 1973 when 30,200 cy of material were dredged and placed on the beach ~100 ft east of the east jetty; post-Sandy dredging began in Dec. 2015 with placement of dredged material at Lobsterville Beach, but work was stopped due to seasonal permit windows in Feb. 2016 and anticipated to continue in Oct. 2016</t>
  </si>
  <si>
    <t>Sargent and Bottin (1989), MORIS (2015), USACE (2014b), Elvin (2016)</t>
  </si>
  <si>
    <t>1929, 1936, 2013, 2016</t>
  </si>
  <si>
    <t>NY Dept. of Docks (1929), New York City Dept. of Parks (1936); USACE (2013, 2016)</t>
  </si>
  <si>
    <t>Floyd Bennett Field, Jacob Riis Park; Coney Island-Brighton Beach (2013), Sea Gate (2016)</t>
  </si>
  <si>
    <t>2012, 2015</t>
  </si>
  <si>
    <t>Topsail Beach</t>
  </si>
  <si>
    <t>Town of Topsail Beach, state of NC</t>
  </si>
  <si>
    <t>termain groin, groin field (sandbag)</t>
  </si>
  <si>
    <t>1996 (groin field), 2015 (terminal groin)</t>
  </si>
  <si>
    <t>deepening project in 2002 also placed material on the east end of Holden Beach; terminal groin constructed on Bald Head Island in 2015</t>
  </si>
  <si>
    <t>local</t>
  </si>
  <si>
    <t>terminal groin PROPOSED</t>
  </si>
  <si>
    <t>PROPOSED</t>
  </si>
  <si>
    <t>relocation of inlet channel proposed in 2007; terminal groin proposed for southwest side of inlet on Figure 8 Island in 2012, USACE permit still under review in early 2016</t>
  </si>
  <si>
    <t>mining project in 2001 removed roughly 1.7 million cubic yards of material for beach fill on Ocean Isle Beach as part of a federal project that will continue; terminal groin has been proposed for Ocean Isle Beach on west side of inlet - USACE permit is under review in early 2016</t>
  </si>
  <si>
    <t>2012-13</t>
  </si>
  <si>
    <t>Town of North Topsail Beach</t>
  </si>
  <si>
    <t>North Topsail Beach</t>
  </si>
  <si>
    <t>inlet channel relocated and mined for beach fill in 2005; sandbag revetment appears in Google Earth imagery between 1998 and 2003 images; a terminal groin was authorized via state legislation in 2015 but the Carteret County beach and inlet management plan excludes a terminal groin from Bogue Inlet</t>
  </si>
  <si>
    <t>Downs Creek LLC</t>
  </si>
  <si>
    <t>beach/inlet to the east</t>
  </si>
  <si>
    <t>Downs Creek LLC relocated the inlet in December 2015, placing sediment excavated from the new channel on the islet created between the two inlets; the project would also allow 3 maintenance dredging episodes over 10 years</t>
  </si>
  <si>
    <t>Lisinski (2015), USACE (2015a), NYS DEC Permit 1-4738-00219/00008</t>
  </si>
  <si>
    <t>jetty PROPOSED</t>
  </si>
  <si>
    <t>in 2015, a private landowner proposed to construct a 500 ft brush-filled jetty on the inlet, but no permits were issued by the end of 2015</t>
  </si>
  <si>
    <t>Town of Southold (2011), NYS DEC Permit Application 1-4738-04140/00007</t>
  </si>
  <si>
    <t>Barnstable County (2013), Howes et al. (2013a), MORIS (2015)</t>
  </si>
  <si>
    <t>inlet artificially cut and stabilized in its present location by the state of RI and Town of South Kingstown in 1909 after 300 years of natural and artificial breachways fronting Point Judith Pond; V-shaped main arm (6,970 ft) built 1891-99, east shore arm (2,240 ft) built 1903-09, west shore arm (3,640 ft) built 1911-14; USACE maintained channel after 1951; most recent dredging episode prior to Hurricane Sandy was in 2007 when approximately 90,000 cy of material were dredged and placed in the nearshore off Matunuck beaches in South Kingstown to the west; east jetty repaired in 2014</t>
  </si>
  <si>
    <t>Cape Cod Canal Disposal Site, Springhill Beach, Town Neck Beach</t>
  </si>
  <si>
    <t>the most recent dredging episode prior to Hurricane Sandy was in 1998-2000 with material placed in the Massachusetts Bay Disposal Site; dredged ~60,000 cy after Hurricane Sandy in 2014 and placed material in intertidal zone of Sandy Beach</t>
  </si>
  <si>
    <t>Sandy Point Island</t>
  </si>
  <si>
    <t>in winter 2014-15 the USACE dredged approximately 60,000 cy of sediment from the inlet and placed it on Sandy Point Island</t>
  </si>
  <si>
    <t>700 ft long revetment added to south jetty during extensive repairs project in 1968-70; both jetties repaired in 2015 after Hurricane Sandy damages</t>
  </si>
  <si>
    <t>Sargent and Bottin (1989), FitzGerald (1993, 1996), USACE New England District website</t>
  </si>
  <si>
    <t>the most recent dredging episode prior to Hurricane Sandy was in 2004 when approximately 85,000 cy of material were dredged and placed on Western Beach; in 2014-2015 approximately 114,300 cy were dredged and placed on Western Beach</t>
  </si>
  <si>
    <t>various beaches in and around Cape Poge Bay</t>
  </si>
  <si>
    <t>Lighthouse (Fuller) Beach, Collins Beach</t>
  </si>
  <si>
    <t>Woods Hole Group (2012), USACE (2014c), MORIS (2015)</t>
  </si>
  <si>
    <t>Woods Hole Group (2012), USACE (2014c)</t>
  </si>
  <si>
    <t>sandbar partially or fully blocking inlet entrance was artificially breached (mechanically, not dredged) in October 2013</t>
  </si>
  <si>
    <t>Sargent and Bottin (1989), FitzGerald (1996), NHFG (2006), Rineman (2013), Pease Development Authority (2014)</t>
  </si>
  <si>
    <t>Jetties originally constructed by the NH State Highway Department 1933-35; USACE extended and repaired the jetties in 1966 and at least 2 times since then; dredging generally occurs annually between November and March; ~167,000 cy dredged winter of 2012-13 and placed on Seabrook Beach and Hampton Beach SP; north jetty scheduled for repairs in 2016</t>
  </si>
  <si>
    <t>flood shoal mined for beach fill to protect Beach Road in the groin field at State Beach to the south; naturally closed by early 2015 but artificially reopened in June 2015 by the Town of Oak Bluffs</t>
  </si>
  <si>
    <t>Two jetties initially constructed 1998-99 by the Commonwealth of MA; USACE adopted project in 1965; state constructed 196 ft concrete seawall to east jetty's landward end in 1931 and the USACE added a stone revetment of 335 ft along the eastern shoreline in 1970; a 175 ft stone dike added to the west jetty in 1968-69; Hurricane Sandy damages to both jetties repaired in 2014</t>
  </si>
  <si>
    <t>Smithtown Short Beach Town Park, Sunken Meadow SP</t>
  </si>
  <si>
    <t>Sargent and Bottin (1989), USACE (2015o), USACE New England District website</t>
  </si>
  <si>
    <t>New London Offshore Disposal Site (proposed)</t>
  </si>
  <si>
    <t>Patton and Kent (1992), USACE (2015o), USACE New England District website</t>
  </si>
  <si>
    <t>Sargent and Bottin (1989), USACE (2011b, 2015o)</t>
  </si>
  <si>
    <t>nearshore off Hammonasset Beach State Park, Clinton and Hammonasset Beach SP (proposed), Cornfield Shoals Disposal Site (proposed)</t>
  </si>
  <si>
    <t>USACE (2014f, 2015o)</t>
  </si>
  <si>
    <t>Raus (2013), USACE (2015o), USACE New England District website</t>
  </si>
  <si>
    <t>Gulf or Silver Sands Beaches (proposed), Central LIS Disposal Site (proposed)</t>
  </si>
  <si>
    <t>Central LIS Disposal Site, nearshore off Hammonasset Beach State Park, Jacobs Beach (proposed)</t>
  </si>
  <si>
    <t>Short Beach, nearshore off Point No Point in Stratford, several upland sites in Stratford and Milford; Central LIS Disposal Site (proposed), nearby beaches (proposed)</t>
  </si>
  <si>
    <t>Sargent and Bottin (1989), Patton and Kent (1992), USACE (2012b, 2015o)</t>
  </si>
  <si>
    <t>Sasco Hill or Southport Beaches (proposed), Sherwood Island COW Site (proposed)</t>
  </si>
  <si>
    <t>Patton and Kent (1992), USACE (2015o), MyTopo Online Historical Maps Collection, USACE New England District website</t>
  </si>
  <si>
    <t>Western LIS Disposal Site (proposed)</t>
  </si>
  <si>
    <t>federal channel initially dredged in 1912 and last maintaintenance dredged in 1950; a project to deepen the channel and turning basin was authorized in 1968, never constructed and deauthorized in 1990; 2015 DMMP for Long Island Sound identified sediment dredged from the inlet and harbor be placed in the Western LIS Disposal Site</t>
  </si>
  <si>
    <t>Smith (1988), USACE (2015o), USACE New York District website</t>
  </si>
  <si>
    <t>USACE (2015o)</t>
  </si>
  <si>
    <t>Hobart Beach (proposed), Western LIS Disposal Site (proposed)</t>
  </si>
  <si>
    <t>USACE Regulatory Permit NAN-2008-00971 issued to US Coast Guard on Sept. 2, 2008, for dredging; maintenance dredged in 2011, 2012, 2013, 2014 and 2015; 2015 DMMP for Long Island Sound identified sand dredged from the inlet and harbor be placed on Hobart Beach or the Western LIS Disposal Site</t>
  </si>
  <si>
    <t>1896 (authorized)</t>
  </si>
  <si>
    <t>1876 (authorized)</t>
  </si>
  <si>
    <t>the mouth of the Niantic River is narrowed by a baymouth bar ("The Bar"), which has been so developed and stabilized that its natural features are not readily visible; a railroad bridge and a highway bridge span the river mouth from The Bar to the east shoreline; the railroad bridge has a swing or drawbridge with structural supports in the middle of the river/inlet mouth; no maintenance dredging has been conducted since the initial dredging in 1970; 2015 DMMP for Long Island Sound identified sand dredged from the inlet and harbor be placed in the New London Offshore Disposal Site</t>
  </si>
  <si>
    <t>1957-58</t>
  </si>
  <si>
    <t>dredging in 2011 was conducted by the Town of Guilford (~14,000 cy) and in 2015 by the USACE; 2015 DMMP for Long Island Sound identified sand dredged from the inlet and harbor be placed on Jacobs Beach and non-sandy material at the Central LIS Disposal Site</t>
  </si>
  <si>
    <t>most recent dredging in summer 2011 and in 2012-13; prior to the 2011 episode the harbor channel was dredged 8 times since 1957, including 2010; 2015 DMMP for Long Island Sound identified sand dredged from the inlet and harbor be placed on Clinton or Hammonasset Beaches and non-sandy material at the Cornfield Shoals Disposal Site</t>
  </si>
  <si>
    <t>1874 (authorized)</t>
  </si>
  <si>
    <t>1871-1881</t>
  </si>
  <si>
    <t>1836 (authorized)</t>
  </si>
  <si>
    <t>Halloween Basin (Westcott Cove)</t>
  </si>
  <si>
    <t>Smith (1988), USACE (2015o)</t>
  </si>
  <si>
    <t>a federal inlet channel was authorized in 1871, with the channel constructed in 1883; the channel was deepened in 1890 and again in 1894; the 12 foot deep channel was completed in 1903 and last maintained in 1906 by the USACE; local interests deepened the channel repeatedly in 1931, 1957 and the late 1960s; all maintenance dredging since 1906 conducted by local interests</t>
  </si>
  <si>
    <t>USACE, local interests</t>
  </si>
  <si>
    <t>Smith (1988), Morgan et al. (2005), Batten and Kraus (2006), Town of Southold (2011), USACE (2015o), USACE New York District website</t>
  </si>
  <si>
    <t>Suffolk County (1985), Smith (1988), Town of Southold (2011), USACE (2015o), USACE New York District website</t>
  </si>
  <si>
    <t>attached and detached breakwaters farther offshore in harbor owned by USACE and constructed in 1908; Bay Street bridge cross the inlet and armored bridge abutments constrict the inlet throat; adjacent anchorage basin to the east was a USACE federal navigation project from 1902 to 1992, when it was deauthorized at the request of local entities</t>
  </si>
  <si>
    <t>Smith (1988), USACE (2013e, 2015o)</t>
  </si>
  <si>
    <t>Smith (1988), Town of East Hampton (1999), USACE (2014g, 2015o)</t>
  </si>
  <si>
    <t>USACE, Suffolk County</t>
  </si>
  <si>
    <t>by 1995</t>
  </si>
  <si>
    <t>upland, beach to the south</t>
  </si>
  <si>
    <t>dredged in 1967, 1987, 1989, 2004 and 2014 (15,000 cy)</t>
  </si>
  <si>
    <t>Town of East Hampton (1999), NYS DEC Permit 1-4724-01952/00004 (2014), USACE (2015o)</t>
  </si>
  <si>
    <t>dredging by Suffolk County from 1949-1974, then the USACE and the County since then; ~112,000 cy dredged in 1949 and 100,200 cy in 1959 by Suffolk County; ~4,000 cy were dredged in 2008;  ~12,000 cy were dredged in 2011; ~20,000 cy dredged by USACE in 2014; inlet artificially created in 1879; jetties were initially constructed by private interests in 1926 and extended by USACE / Navy in 1942</t>
  </si>
  <si>
    <t>dredging conducted in 1969 placed 134,900 cy on nearby beaches; dredged 6 times between 1988 and 2007 with 34,300 cy total dredged</t>
  </si>
  <si>
    <t>Suffolk County (1985), USACE (2015o)</t>
  </si>
  <si>
    <t>Winthrop Road bridge crosses the inlet and armored bridge abutments choke the inlet throat; dredging conducted in 1979 placed 5,300 cy in an upland area; no records located for dredging since 1979</t>
  </si>
  <si>
    <t>dredging conducted in 1966 placed 143,200 cy on nearby beaches; 28,900 cy dredged in 1995-96 and 2,000 cy in 2000</t>
  </si>
  <si>
    <t>dredging conducted in 1966 placed 35,900 cy on nearby beaches; no records found of any maintenance dredging since 1966 episode</t>
  </si>
  <si>
    <t>Suffolk County (1985), USACE (2012e, 2015o)</t>
  </si>
  <si>
    <t>dredging conducted in 1976 (10,000 cy) and 1983 (4,300 cy) with material placed on nearby beaches; dredged a total of 5 times between 1976 and 1994</t>
  </si>
  <si>
    <t>Northwest Creek (Harbor)</t>
  </si>
  <si>
    <t>inlet relocated to the west in 1961 with old inlet filled; maintenance dredging 6 times from 1965 to 2005, including in 1965, 1971, 1995 and 2005</t>
  </si>
  <si>
    <t>Town of East Hampton (1999), USACE (2015o)</t>
  </si>
  <si>
    <t>dredged in 1958, 1961, 1965, 1974, 1975, 1993, 1995, 1996, and 2000; most recently USACE Regulatory Permit NAN-2008-01415-MIL issued Oct. 18, 2011, to Suffolk County</t>
  </si>
  <si>
    <t>breakwater to the northeast constructed by USACE in 1883; last maintenance dredged by USACE in 1939; dredged 4 times by Suffolk County between 1959 and 1992 with 312, 600 cy total dredged</t>
  </si>
  <si>
    <t>Suffolk County (1985), Town of Southold (2011), USACE (2015o)</t>
  </si>
  <si>
    <t>North Bayview Road bridge spans the inlet and has two armored bridge abutments that constrict the inlet throat; dredging conducted in 1959 (46,700 cy), 1967 (75,200 cy), 1968 (11,100 cy), 1976 (6,000 cy) and 1995 (3,000 cy) with material formerly placed in an upland site by Bayview Ave. but more recently on beaches to the east; most recently dredged in 2006 and 2008</t>
  </si>
  <si>
    <t>dredging conducted in 1960 (180,700 cy) and 1971 (27,100 cy) with material placed on nearby beaches; dredged 6 times from 1960 to 2006; most recently USACE Regulatory Permit NAN-2008-01521-EET issued to Suffolk County on Oct. 19, 2009, for dredging</t>
  </si>
  <si>
    <t>dredging conducted in 1966 with 38,300 cy then 26 times from 1972 to 2008 with volumes ranging from 1,000 to 48,300 cy placed on beaches to the west; most recently USACE Regulatory Permit NAN-2010-00833 issued to Suffolk County on Oct. 27, 2010, for dredging</t>
  </si>
  <si>
    <t>dredging conducted in 1966 (92,500 cy), 1then 10 times from 1976 to 2007 with material placed on beaches on both sides of inlet</t>
  </si>
  <si>
    <t>creek and inlet are artificially created; dredging conducted in 1976 placed 12,000 cy of sediment on nearby beach(es); also dredged in 2008 with ~1,200 cy</t>
  </si>
  <si>
    <t>remnant of a bulkhead on the south shoreline connected by a tombolo to the southern spit, acting like an offshore breakwater; dredging conducted in 1959 (123,000 cy), then 12 times from 1964 to 2007 with material placed on beaches on both sides of inlet except for 1995 which placed spoil in an upland area at Emerson Park</t>
  </si>
  <si>
    <t>dredging conducted in 1967 with 51,000 cy of sediment dredged, then 39 times from 1968 to 2008 with a total of 188,100 cy dredged; volumes from 1,750 to 51,000 cy of material placed on beaches on both sides of inlet</t>
  </si>
  <si>
    <t>dredging conducted in 1964-65 (272,500 cy), then 15 times from 1979 to 2008 with volumes from 1,370 to 9,400 cy; material formerly placed on upland to the east but more recently on beaches on both sides of inlet; note that Town of Southold (2011) refers to the structures on either side of the inlet as jetties, not groins</t>
  </si>
  <si>
    <t>dredging conducted in 1966 (434,400 cy), then 18 times from 1976 to 2008 with 2,910 to 11,000 cy of material formerly placed on 2 upland sites but most recently on beaches to the west of the inlet</t>
  </si>
  <si>
    <t>dredging donducted in 1964-65 (243,500 cy), then 25 times from 1972 to 2008 with 2,200 to 21,100 cy placed on beaches on both sides of inlet every episode except 1964-65</t>
  </si>
  <si>
    <t>dredging conducted in 1963-64 (345,600 cy), then 12 times from 1967 to 2007 with 800 to 23,900 cy (except 1963-64) of sediment placed formerly in upland sites but most recently on nearby beaches</t>
  </si>
  <si>
    <t>dredging conducted in 18 times from 1971 to 2007 with 1,700 to 12,400 cy of material placed on beaches to east of inlet</t>
  </si>
  <si>
    <t>dredging conducted in 1966 (88,400 cy) then 32 times from 1970 to 2007 with volumes of 1,000 to 86,400 cy placed on beaches on both sides of inlet</t>
  </si>
  <si>
    <t>dredging conducted in 1964, then 16 times from 1967 to 2008 with volumes from 1,000 to 210,800 cy placed on nearby beaches</t>
  </si>
  <si>
    <t xml:space="preserve">dredging conducted in 1966 (132,200 cy) and 1968 (unknown volume) with material placed on nearby beaches; Suffolk County requested a 10 year maintenance dredging permit for the Shinnecock Canal inlet in March 2016, with anticipated dredging 5 times in the 10 year period with placement of dredged material at Meschutt Beach County Park to the east of the inlet. </t>
  </si>
  <si>
    <t>Suffolk County (1985), USACE (2015o), USACE Public Notice NAN-2016-00293-EYR, dated March 25, 2016</t>
  </si>
  <si>
    <t>dredging conducted in the inner channel in 1958 (110,200 cy) then 4 times from 1967-1997; dredging of outer channel 9 times from 1981 to 2008 with 86,000 cy total volume dredged; material placed on nearby beaches</t>
  </si>
  <si>
    <t>dredging conducted in 1964, then 19 times from 1971 to 2009 with 3,400 to 93,200 cy of sediment placed on nearby beaches; most recently USACE Regulatory Permit NAN-2008-01122 issued to Suffolk County on Dec. 31, 2008, for dredging</t>
  </si>
  <si>
    <t>dredging conducted in 1961, then 32 times from 1964 to 2008 with sediment volumes of 2,900 to 108,100 cy placed on nearby beaches</t>
  </si>
  <si>
    <t>dredging conducted 25 times from 1975 to 2008 with volumes from 2,700 to 14,100 cy placed on nearby beaches</t>
  </si>
  <si>
    <t>dredging conducted in 1964, then 17 times from 1967 to 2006 with 23,900 to 124,800 cy of sediment placed on nearby beaches; most recently USACE Regulatory Permit NAN-2008-00860-EHA issued to Suffolk County on Dec. 30, 2008, for dredging</t>
  </si>
  <si>
    <t>dredging was conducted in 1966, 1975, 1979, 1980, 1981, 1982, 1983 and 1984 with dredged sediment volumes of 500 to 17,400 cy placed on nearby beaches; more recently dredged in 2008</t>
  </si>
  <si>
    <t xml:space="preserve">dredging was conducted in 1948 (123,700 cy), 1961 (31,000 cy) and 1975 (249,500 cy) with non-sandy dredge spoil placed on the upland of Indian Island County Park. In 2013 Suffolk County was issued a 10 year permit for maintenance dredging of the inlet with placement of suitable material (anticipated to be ~4,000 cy) on two areas of beach at Indian Island County Park and unsuitable material at the upland disposal site elsewhere in the park. </t>
  </si>
  <si>
    <t>Suffolk County (1985), USACE (2013k)</t>
  </si>
  <si>
    <t>dredging was conducted in 1966, then 19 times from 1975 to 2007 with 1,300 to 30,800 cy of material placed on nearby beaches</t>
  </si>
  <si>
    <t>dredging was conducted in 1960 (305,900 cy), then 26 times from 1961 to 2008 with 4,300 to 108,700 cy of material dredged; more recent episodes placed the fill on nearby beaches</t>
  </si>
  <si>
    <t>Dreamers Cove (Cases Creek)</t>
  </si>
  <si>
    <t>dredged 7 times from 1985 to 2006 with 30,000 cy of total volume dredged; dredged in early January 2016</t>
  </si>
  <si>
    <t>Suffolk County (1985), USACE (2015o), Gannon (2016)</t>
  </si>
  <si>
    <t>the Peconic Mill tide-gristmill was constructed on the west side of the inlet in 1843, which operated successfully until the 1890s; the mill was torn down in 1906; Suffolk County conducted dredging from 1977 until 1991, then from 2002-05; the Town of Southold has dredged the inlet annually as needed and placed the material on beaches to the east since 1991</t>
  </si>
  <si>
    <t>Suffolk County (1985), Morgan et al. (2005), Town of Southold (2009, 2011), USACE (2015o), Group to Save Goldsmith Inlet (http://goldsmithinlet.org/)</t>
  </si>
  <si>
    <t>the inlet was occasionally mined for commercial sand and gravel purposes from the 1925-1948 under federal permit; Breakwater Beach to the west of the west jetty was mined from before 1960 to 1977 under Mattituck Park District permit; since 1980 inlet is dredged by USACE every 10-14 years with an average 17,000 cy of material dredged, including in the spring of 2014 after Hurricane Sandy; sand also bypassed from the beach west of the inlet to the beach east of the inlet in 2014 as part of a Section 111 shore damage mitigation project</t>
  </si>
  <si>
    <t>Suffolk County, Town of Brookhaven</t>
  </si>
  <si>
    <t>Town of Brookhaven (2006), USACE (2015o)</t>
  </si>
  <si>
    <t>mid-1800s</t>
  </si>
  <si>
    <t>local interests</t>
  </si>
  <si>
    <t>Port Jefferson Village Beach (East Beach), Cedar Beach</t>
  </si>
  <si>
    <t>inlet historically located farther east on harbor and required constant dredging to remain open; a second inlet naturally opened to the west in the mid-1800s and was favored by local interests, who dredged it in the mid-1800s and stabilized it with jetties in 1927; nearly half of inner harbor mined for ~ 5 million cy of sand and gravel from 1910 to mid-1960s; Suffolk County dredged the harbor in 1977, 1994, 1995 and 2006</t>
  </si>
  <si>
    <t>Stony Brook Harbor and inlet dredged in 1958 (187,500 cy) and 1965 (207,100), then 6 times from 1980 to 2013 with volumes of 16,000 to 80,000 cy</t>
  </si>
  <si>
    <t>dredging conducted in 1961 (765,900 cy), 1966 (140,700 cy) and 1980 (56,000 cy) with material placed on nearby beaches; ~93,000 cy dredged following Hurricane Sandy in 2013; 10 year maintenance permit from USACE requested by Suffolk County in April 2016 with 4-5 dredging episodes anticipated in the 10 year period</t>
  </si>
  <si>
    <t>Suffolk County (1985), USACE (2015o, 2016i)</t>
  </si>
  <si>
    <t>federal channel initially dredged in 1935 and last maintenance dredged in 2007; dredging in 2001 discovered sediment contamination with oil and radioactive thorium, leading to designation of the creek and adjacent upland areas site as a Superfund site; 2007 dredging episode was in partnership with EPA under the federal Superfund program</t>
  </si>
  <si>
    <t>In-Harbor CAD Cell, upland</t>
  </si>
  <si>
    <t>upland, West Beach, Stamford Dumping Ground, Cummings Park Beaches (proposed), Western LIS Disposal Site (proposed)</t>
  </si>
  <si>
    <t>the boat basin was salt marsh before it was dredged; the 1899 USGS Topographic map for the Stamford Quadrangle shows the natural tidal inlet and salt marsh complex; dredged in 1956, 1963, 1972 and 1978; has not been dredged since 1978; 2015 DMMP for Long Island Sound identified sand dredged from the inlet be placed on Cummings Park Beaches and non-sandy material at the Western LIS Disposal Site, with the next dreding episode anticipated around 2023</t>
  </si>
  <si>
    <t>Morris Cove CAD Cell, Bridgeport Southeast CAD Cell (proposed)</t>
  </si>
  <si>
    <t>breakwaters on both shorelines sometimes referred to as jetties; east breakwater is attached to Pleasure Beach, west breakwater is detached with a periodically emergent tombolo to Seaside Park; breakwaters repaired in 2015; inlet channel has not been dredged since 1962-63; 2015 DMMP for Long Island Sound identified sediment dredged from the inlet and harbor be placed in the Morris Cove and Bridgeport Southeast CAD Cells, with 665,600 cy anticipated to be dredged from the entrance channel sometime between 2016 and 2020; a separate Bridgeport Harbor DMMP is in development with the USACE</t>
  </si>
  <si>
    <t>inlet dredged in 1936, 1948, 1961-62 and 2004-05; 2015 DMMP for Long Island Sound identified sand dredged from the inlet and harbor be placed on Sasco Hill or Southport Beaches, and non-sandy material placed at the Sherwood Island COW Site, with dredging anticipated on a 20 year cycle</t>
  </si>
  <si>
    <t>prior to Hurricane Sandy, the last maintenance dredging occurred in 1975-76 when 215,000 cy of sediment was removed from the shoal and placed in upland disposal sites; dredging was proposed in August 2012 prior to Hurricane Sandy but not completed until 2013, with ~59,000 cy of dredged material placed in the nearshore off Point-No-Point; 2015 DMMP for Long Island Sound identified sand dredged from the inlet and harbor be placed on Short Beach, other area beaches, and the Central LIS Disposal Site</t>
  </si>
  <si>
    <t>state of CT rebuilt the east jetty in 1965 and added a 166 ft groin near its outer end nearly perpendicular from the jetty axis; inlet and harbor have not been dredged since 1988; 2015 DMMP for Long Island Sound identified sand dredged from the inlet and harbor be placed on Gulf or Silver Sands Beaches and non-sandy material in the Central LIS Disposal Site, with the next dredging episode anticipated around 2023</t>
  </si>
  <si>
    <t>dredging was performed in 1956, 1972, 1976, 1977, 1983, 1997-98, 2010, 2011 and 2012; 2015 DMMP for Long Island Sound identified sand dredged from the inlet be placed on Grove and Westbook Beaches, and non-sandy material placed at the Cornfield Shoals Disposal Site</t>
  </si>
  <si>
    <t>nearshore off Hammonasset Beach State Park, Cornfield Shoals Disposal Site in Long Island Sound, Grove Point Beach, Westbrook Beach (proposed)</t>
  </si>
  <si>
    <t>nearshore site off Sachem's Pond West Beach, Crescent Beach and Charleston Beach</t>
  </si>
  <si>
    <t>USACE owns south jetty, state of RI north jetty; Sargent and Bottin (1989) indicate a revetment on the pond side of the inlet shoreline on both sides, but none are visible in Google Earth imagery from 1995-2015; inlet dredged every 1 to 6 years with most recent dredging in 2009, 2010, 2012 and 2013; 2015 DMMP for Long Island Sound identified sand dredged from the inlet to continue to be placed in a nearshore disposal site off Sachems Pond West Beach</t>
  </si>
  <si>
    <t>back side of inlet spit to east, Gull Pond Beach (proposed)</t>
  </si>
  <si>
    <t>Suffolk County (1985), USACE (2013r, 2015o)</t>
  </si>
  <si>
    <t>Suffolk County (1985), USACE (2015g)</t>
  </si>
  <si>
    <t>Suffolk County (1985), USACE (2015h, 2015o)</t>
  </si>
  <si>
    <t>breach at Cupsogue County Park</t>
  </si>
  <si>
    <t>unknown (1977), NYDOT (2013-14)</t>
  </si>
  <si>
    <t>1977, 2013-14</t>
  </si>
  <si>
    <t>Tobay &amp; Gilgo Beaches, Robert Moses SP</t>
  </si>
  <si>
    <t>western shoreline has 3 groins, the easternmost a terminal groin with a revetment along the inlet shoulder, ending with more groins on the bayside corner; after Hurricane Sandy, 650,000 cy of material was dredged from the inlet and placed on the beach at Point Lookout in 2014; repairs to jetty also constructed in 2014; proposed as a source for future beach fill episodes at Long Beach Island</t>
  </si>
  <si>
    <t>PROPOSED 2016</t>
  </si>
  <si>
    <t>Holgate, Beach Haven</t>
  </si>
  <si>
    <t>USACE proposed a new borrow source for beach fill on the ebb shoals of Little Egg Inlet in spring 2016</t>
  </si>
  <si>
    <t>mechanical sand bypassing occurred in 1958-59; dredging needs increased after 2006 due to increased sediment availability from the 1997-2000 Sea Bright to Manasquan Inlet Beach Erosion Control Project and occurs twice annually on average; dredged in 2014 with material placed in nearshore immediately north of north jetty</t>
  </si>
  <si>
    <t>original jetties constructed 1882-83 were rebuilt 1922, 1930-31, and rehabilitated several times since; inlet closed naturally 1926, reopened artificially 1931 with new rock jetties; 1937 dredging placed 212,000 cy of material on adjacent salt marshes; landward edge of north jetty repaired by state and county after Hurricane Sandy; dredged in 2013 and 2015</t>
  </si>
  <si>
    <t>2006, 2013</t>
  </si>
  <si>
    <t>2003, 2009, 2011, 2013</t>
  </si>
  <si>
    <t>City of Virginia Beach</t>
  </si>
  <si>
    <t>Virginia Beach 14th Street to north jetty</t>
  </si>
  <si>
    <t>small jetties first constructed in late 1950s, current jetties constructed 1967; southern jetty has a weir with a deposition basin for bypassing sediment via maintenance dredging; maintenance dredging 1953-1979 by the state Erosion Commission, then by City of Virginia Beach, then USACE partnered with the city in 1990 to perform maintenance dredging up to 4 times annually; City of Virginia Beach has permits to periodically mine the Rudee Inlet Outer Channel Deposition Basin on the inlet's ebb shoal for beach fill north of the inlet</t>
  </si>
  <si>
    <t>City of Virginia Beach (2014), General Assembly of VA (1999), Seabergh and Thomas (2002), USACE (2015p)</t>
  </si>
  <si>
    <t>periodically since 2004</t>
  </si>
  <si>
    <t>NC DOT</t>
  </si>
  <si>
    <t>scour hole at Herbert C. Bonner Bridge</t>
  </si>
  <si>
    <t>Dual jetties proposal defeated; NC DOT mined ~33,000 cy of sediment from within the inlet in December 2013 for emergency stabilization of the bridge, which had been closed due to a scour hole adjacent to some pilings</t>
  </si>
  <si>
    <t>Sargent (1988), Pilkey et al. (1998), Cleary and Marden (1999), Mallinson et al. (2008), NC DENR (2011), USACE (2013p)</t>
  </si>
  <si>
    <t>Figure 8 Island</t>
  </si>
  <si>
    <t>sidecast</t>
  </si>
  <si>
    <t>USACE, NCDOT, Dare County</t>
  </si>
  <si>
    <t>2001, 2006, 2010, 2014</t>
  </si>
  <si>
    <t>USACE (2013f)</t>
  </si>
  <si>
    <t>USFWS (2014b)</t>
  </si>
  <si>
    <t>TNC (2014), USFWS (2014b)</t>
  </si>
  <si>
    <t>USACE (2014l), USFWS (2014b)</t>
  </si>
  <si>
    <t>Suffolk County, Town of Riverhead</t>
  </si>
  <si>
    <t>O'Connor (1973), USACE (2014h)</t>
  </si>
  <si>
    <t>Farrell et al. (1989), Kennish (2001), Seabergh et al. (2003), Smith (1988), USACE (2013g), USFWS (2005)</t>
  </si>
  <si>
    <t>USFWS (2014b), VADCR (2014b)</t>
  </si>
  <si>
    <t>USFWS (2014a), Google Earth (2016)</t>
  </si>
  <si>
    <t>USFWS (2014a), Kate Iaquinto, USFWS, pers. comm. March 23, 2015</t>
  </si>
  <si>
    <t>REFERENCES (from the associated report - Rice 2016:  Inventory of Habitat Modifications to Tidal Inlets in the U.S. Atlantic Coast Breeding Range of the Piping Plover (Charadrius melodus) as of 2015:  Maine to North Carolina)</t>
  </si>
  <si>
    <t>inlet relocated in 1969-1970 to protect houses and infrastructure on Sunset Beach from loss due to the migrating inlet; sandbag revetment initially constructed 2007, expanded in 2009, approved for expansion that doubles height of revetment in July 2016</t>
  </si>
  <si>
    <t>1990, 1992, 2013</t>
  </si>
  <si>
    <t>5,500 ft of beach directly north of inlet</t>
  </si>
  <si>
    <t>sand bypassing plant constructed in 1990 operated by USACE and state bypasses approximately 100,000 cy of sediment from south to north annually; flood shoal initially dredged 1876 and 1883; inlet closed naturally 1911-12, 1915, 1923, 1925-29, 1931, 1933 with efforts to artificially re-open the inlet during some of the closures; inlet has remained open since it was stabilized in 1938-40; flood shoal mined in 1990 for initial bypassing construction project plus supplemental nourishment in 1992, then again in 2013 with ~520,000 cy of material mined for beach fill immediately to the north of the inlet</t>
  </si>
  <si>
    <t>Delaware Inland Bays Estuary Program (1993), NMFS (2014),  Smith (1988), USACE (2013n)</t>
  </si>
  <si>
    <t>Downs Creek (new)</t>
  </si>
  <si>
    <t>Downs Creek (old)</t>
  </si>
  <si>
    <t>Downs Creek LLC relocated the inlet in December 2015, placing sediment excavated from the new channel on the islet created between the two inlets; the project would also allow 3 maintenance dredging episodes over 10 years of the new inlet</t>
  </si>
  <si>
    <t>Hurricane Sandy closed Goshen Cove inlet in October 2012; the state of CT periodically opens a new inlet between pre-existing dual jetties ~350 ft to the east after the inlet naturally closes; inlet periodically opens and closes naturally, often on an annual basis</t>
  </si>
  <si>
    <t>Laura Saucier, CT DEEP, pers. communication, 9/6/16</t>
  </si>
  <si>
    <t>Visel (2009), Laura Saucier, CT DEEP, pers. communication, 9/6/16</t>
  </si>
  <si>
    <t>the state of CT mechanically dredged the inlet shortly after Hurricane Sandy</t>
  </si>
  <si>
    <t>USGS iCoast imagery indicates that Hurricane Joaquin breached the northern spit on Cedar Island in October 2015; the breach closed naturally in early 2016 but was open for the remaining part of 2015</t>
  </si>
  <si>
    <t>USGS iCoast (2016), Ruth Boettcher, VA DGIF, pers. communication, 8/8/16</t>
  </si>
  <si>
    <t>Hurricane Joaquin breached the island at a tidal creek in October 2015; the breach is small and barely exchanges water at low tide</t>
  </si>
  <si>
    <t>USGS iCoast (2016), Alex Wilke, TNC, pers. communication, 8/18/16</t>
  </si>
  <si>
    <t>USGS iCoast imagery from October 2014 and October 2015 indicate a long emergent shoal or islet has formed along the northeast shoreline of Fisherman Island, with an inlet in this general area separating the southern end of the islet from the beach of Fisherman Island.  The inlet ceased to exist when the south end of the islet attached to Fisherman Island in early 2016.</t>
  </si>
  <si>
    <t>USGS iCoast (2016); Pam Denmon, USFWS, pers. communication, 8/18/16</t>
  </si>
  <si>
    <t>narrow inlet periodically opens and closes; tidal exchange through the inlet is low except during major storm events</t>
  </si>
  <si>
    <t>Janet Freedman, RI CRMC, pers. communication, 8/5/16</t>
  </si>
  <si>
    <t>tidal exchange through the inlet is low except during major storm events</t>
  </si>
  <si>
    <t>Easton Pond is a drinking water reservoir and is diked; the river is channeled around the pond to the inlet</t>
  </si>
  <si>
    <t xml:space="preserve">Gardiner Pond is a drinking water reservoir and is diked, but a salt marsh separates the pond from the inlet and allows tidal exchange </t>
  </si>
  <si>
    <t>1984, 2009, 2016</t>
  </si>
  <si>
    <t>1983, 1993, 1996-97, 1999, 2001, 2005, 2009, 2011</t>
  </si>
  <si>
    <t>2005, 2009, 2011, 2012-13, 2016</t>
  </si>
  <si>
    <t>jetties (2), groins, bulkheads, revetment</t>
  </si>
  <si>
    <t>south shoreline (jetty, groins, bulkheads, revetment), north shoreline (jetty)</t>
  </si>
  <si>
    <t>Atlantic City, Ventnor City</t>
  </si>
  <si>
    <t>1986, 2004, 2011, 2012, 2013, 2016</t>
  </si>
  <si>
    <t>1978, 2003, 2011, 2013, 2016</t>
  </si>
  <si>
    <t>1989, 8 times 1992-2010, 2013, 2015, 2016</t>
  </si>
  <si>
    <t>Pilkey et al. (1998), Cleary and Marden (1999), USACE (2004, 2014o), NC DENR (2011), USFWS (2014d), Talton (2016b)</t>
  </si>
  <si>
    <t>USACE, Onslow County</t>
  </si>
  <si>
    <t>the Town of North Topsail Beach relocated the inlet channel in the winter of 2012-2013 and used the dredged material as beach fill along 1.5 miles of North Topsail Beach beaches; the Town and Onslow County have proposed relocating the inlet channel a second time in 2016 or 2017 as well as long-term mining of the inlet as a source of beach fill; a terminal groin was authorized by state legislation in 2015 and is under consideration / development by the Town of North Topsail Beach</t>
  </si>
  <si>
    <t>Lockwoods Folly Inlet</t>
  </si>
  <si>
    <t>Town of Oak Island dredged over 200,000 cy of beach-compatible sand from the western end of Eastern Channel in the inlet complex in 2015, removing over 3 acres of emergent shoal and placing the sediment on the beach of west Oak Island; a terminal groin has been proposed for Holden Beach on west side of inlet, with USACE permit under review in early 2016</t>
  </si>
  <si>
    <t>New Hanover County, USACE</t>
  </si>
  <si>
    <t>Wrightsville Beach</t>
  </si>
  <si>
    <t>Sargent (1988), Pilkey et al. (1998), Cleary and Marden (1999), NC DENR (2011), USACE (2013u, 2014q), USFWS (2016c)</t>
  </si>
  <si>
    <t>inlet channel relocated artificially to the south on Masonboro Island in 1947 to decrease erosion threats to Wrightsville Beach; nearby Masonboro Inlet South artificially filled in 1959 to increase tidal scour of navigation channel in Masonboro Inlet; groins were built first on both shorelines in 1947, later replaced by jetties; south jetty repaired in 2013-14; sand bypassing periodically to Masonboro Island and inlet mined for federal/local beach fill on Wrightsville Beach</t>
  </si>
  <si>
    <t>2010, 2014 most recently</t>
  </si>
  <si>
    <t>2010, 2013 most recently</t>
  </si>
  <si>
    <t>inlet artificially cut in 1952 by private interests for shorter navigational access to the Atlantic; dredging cycle averaged 3 years with material placed along 14,000 feet of Carolina Beach for storm damage reduction; in 2016 the authorized project was amended to allow New Hanover County (as well as the USACE) to conduct dredging / mining for beach fill on Carolina Beach with mining the primary purpose instead of navigation with beneficial dredge disposal</t>
  </si>
  <si>
    <t>Masterson et al. (1973), Cleary and Marden (1999), USACE (2004), NC DENR (2011), Gona (2016), USFWS (2016d)</t>
  </si>
  <si>
    <t>Inlet names in blue text are those without known names</t>
  </si>
  <si>
    <t>FitzGerald et al. (1989), Gotthelf (2013), Kate O'Brien, USFWS, pers. communication, 1/15/16</t>
  </si>
  <si>
    <t>nearby salt marsh (1960s), Laudholm and Drakes Island beaches (2000), Wells Beach</t>
  </si>
  <si>
    <t>FitzGerald et al. (1989), Kelley et al. (1989), Sargent and Bottin (1989), Slovinsky and Dickson (2003), Slovinsky (2005, 2006), USACE (2013a), USACE New England District website</t>
  </si>
  <si>
    <t>northwest shoreline (bulkhead), southeast shoreline (breakwater)</t>
  </si>
  <si>
    <t>FitzGerald (1993), Barnstable County (2009, 2010, 2011, 2012), MORIS (2015)</t>
  </si>
  <si>
    <t>Barnstable County (2009, 2010, 2011, 2012, 2013, 2014), MORIS (2015)</t>
  </si>
  <si>
    <t>MORIS (2015), USACE New England District website</t>
  </si>
  <si>
    <t>MORIS (2015), Cape Cod NS website (http://www.nps.gov/caco/naturescience/herring-river-tidal-restoration-project.htm)</t>
  </si>
  <si>
    <t>Sargent and Bottin (1989), FitzGerald (1993), Howes et al. (2003), Giese et al. (2010), Barnstable County (2011), USACE (2013j, 2016a), USFWS (2014a)</t>
  </si>
  <si>
    <t>the inlet is connected to Eel Pond by a culvert located under Goodspeed Island Road</t>
  </si>
  <si>
    <t>unnamed inlet in Mattapoisett</t>
  </si>
  <si>
    <t>inlet is shoaling up between the jetties and nearly closed in 12/30/2010 imagery, appears landlocked (closed) in 3/11/2012 imagery but is partially open in May 2015</t>
  </si>
  <si>
    <t>Sargent and Bottin (1989), USACE (2014d, 2014m)</t>
  </si>
  <si>
    <t>jetties repaired in 2015 following Hurricane Sandy</t>
  </si>
  <si>
    <t>nearshore ~1,500 ft east of east jetty</t>
  </si>
  <si>
    <t>Howes et al. (2006g), MORIS (2015)</t>
  </si>
  <si>
    <t>Bokuniewicz et al. (2011), Smith and Zarillo (1988), USACE (2016f)</t>
  </si>
  <si>
    <t>inlet opens and closes periodically both naturally and artificially, was open on 11/9/2011 in Google Earth imagery; artificial opening on 9/10/1985 lasted only 8 days before inlet closed naturally; Smith and Zarillo (1988, p. 302) state that "the inlet has typically been artificially opened an average of seven times per year, and has opened naturally about once a year via storm breaching" and that the openings tend to close within 1 to 2 weeks; the Southampton Trustees renewed a 10-year maintenance dredging permit with the USACE in 2016 to allow annual dredging and placement of dredged material on the beaches to the east and west</t>
  </si>
  <si>
    <t>Board of Trustees of the Freeholders and Commonality of the Town of Southampton</t>
  </si>
  <si>
    <t>beaches east and west of inlet</t>
  </si>
  <si>
    <t>ALS (2012), USACE (2013i), USFWS (2014c), Flagg et al. (2015)</t>
  </si>
  <si>
    <t>breach opened by Hurricane Sandy in October 2012; breach has remained relatively stable in location but the spits, shoals and channels of the breach complex narrow and widen seasonally</t>
  </si>
  <si>
    <t>inlet also or formerly known as Debs Inlet; a second jetty on the west shoreline was authorized but never constructed; project deauthorized by 1986; approximately 200,000 cy dredged every 2 years and placed on beaches to the west; material dredged from inlet 2014 used as beach fill to supplement an offshore borrow source for Rockaways beach and dune fill; jetty repaired in 2014 after Hurricane Sandy</t>
  </si>
  <si>
    <t>Farrell et al. (1989), USFWS (2004), USACE (2016g)</t>
  </si>
  <si>
    <t>Farrell et al. (1989), Nordstrom (1988), Nordstrom et al. (1986), USFWS (2005), USACE Philadelphia District website</t>
  </si>
  <si>
    <t>Pilkey et al. (1998), Cleary and Marden (1999), USACE (2004, 2010o), Coburn et al. (2010), NC DENR (2011), Hibbs (2013, 2014)</t>
  </si>
  <si>
    <t>Jetty (originally called a breakwater) and 2 groins built in 1882 on east shoreline currently landlocked and is no longer near the inlet shoreline; USACE built the landlocked jetty and at least one of the 2 groins on Shackleford, which is now Cape Lookout NS; groin on west shoreline is also entirely landlocked but jetty constructed in 1962 is functional; dredging of federal channel since 1911 has removed over 56 million cubic yards of sediment; new draft DMMP from the USACE and NPS in late 2013 allows two new disposal areas in the nearshore of or on the beaches of Shackelford Banks</t>
  </si>
  <si>
    <t>Cleary and Marden (1999), USACE (2004), NC DENR (2011), Rich (2014), Google Earth (2016)</t>
  </si>
  <si>
    <t>Cleary and Marden (1999), USACE (2004, 2013q), NC DENR (2011), Talton (2016)</t>
  </si>
  <si>
    <t>in 1881 the state constructed a riprap wall along the east side of the inlet which then filled; in 1904 jetties were built and the channel dredged in 1906; the breachway closed in a storm in 1912; it then opened and closed periodically; the 1938 hurricane shifted the inlet mouth to the west; in 1952 the jetties were extended and the inlet dredged again; the USACE dredged a 3.5 acre sedimentation basin on the landward side of the main channel in 2004; ~40 acres of the flood tidal delta were dredged as part of an eelgrass habitat restoration project by the USACE in 2005 and 2007</t>
  </si>
  <si>
    <t>Lee (1980), RI CRMC (1999), USACE (2008)</t>
  </si>
  <si>
    <t>Lee (1980), RI CRMC (1999)</t>
  </si>
  <si>
    <t>USACE (2014k, 2015c, 2015o), USACE New England District website</t>
  </si>
  <si>
    <t>inlet constricted by a bridge for Middle Beach Road</t>
  </si>
  <si>
    <t>both shorelines (revetments), east shoreline (bulkhead)</t>
  </si>
  <si>
    <t>southwest side</t>
  </si>
  <si>
    <t>Sherwood Mill Pond</t>
  </si>
  <si>
    <t>revetment on east shoreline may have originally been a terminal groin, but it is usually landlocked and may function more as a revetment; tidal flow restricted by a dam originally constructed for a grist mill in the 1700s</t>
  </si>
  <si>
    <t>Town of Southold (2011), USACE (2015o)</t>
  </si>
  <si>
    <t>Fishers Island Transportation Co.</t>
  </si>
  <si>
    <t>southwest shoreline (jetty), northeast shoreline (groin)</t>
  </si>
  <si>
    <t>Suffolk County (1985)</t>
  </si>
  <si>
    <t>USACE (2012c, 2015o), Town of East Hampton (1999, 2013), Abbas (2013)</t>
  </si>
  <si>
    <t>Lee (1980), Sargent and Bottin (1989), Erkan (2002), USACE (2006, 2014e), Dugan (2014)</t>
  </si>
  <si>
    <t>USACE (1996a, 2014c), MORIS (2015), Dukes County (2015)</t>
  </si>
  <si>
    <t>Pilkey et al. (1998), Cleary and Marden (1999), Cleary and Fitzgerald (2003), Erickson et al. (2003), USACE (2004, 2016k), Errante (2015), USFWS (2015b)</t>
  </si>
  <si>
    <t>Pilkey et al. (1998), Cleary and Marden (1999), Mallinson et al. (2008), Coburn et al. (2010), NC DENR (2011), Hinnant (2013)</t>
  </si>
  <si>
    <t>Pilkey et al. (1998), Cleary and Marden (1999), Mallinson et al. (2008), NC DENR (2011), USACE (2015i), Kozac (2016)</t>
  </si>
  <si>
    <t>Pilkey et al. (1998), Cleary and Marden (1999), USACE (2004), NC DENR (2011), Hinnant (2013), Lane (2015), USFWS (2016b)</t>
  </si>
  <si>
    <t>Suffolk County (1985), Town of Southold (2011), Miller (2014), USACE (2015o)</t>
  </si>
  <si>
    <t>Suffolk County (1985), Town of Southold (2011), Miller (2014), USACE (2015e, 2015o)</t>
  </si>
  <si>
    <t>Suffolk County (1985), Town of Southold (2011), Miller (2014), USACE (2015f, 2015o)</t>
  </si>
  <si>
    <t>Sargent and Bottin (1989), FitzGerald (1993), Kashinsky (2014), Sparks (2016), USACE New England District website</t>
  </si>
  <si>
    <t>MORIS (2015), USACE (2013d), Hull (2015), Dukes County (2015)</t>
  </si>
  <si>
    <t>FitzGerald (1993), Howes et al. (2005a), Barnstable County (2009, 2010, 2011, 2012), USACE (2013h), MORIS (2015)</t>
  </si>
  <si>
    <t>Sargent and Bottin (1989), USACE (2015b)</t>
  </si>
  <si>
    <t>Erickson et al. (2003), NC DENR (2011), USACE (2015k, 2016k)</t>
  </si>
  <si>
    <t>USACE (2004, 2015j), NC DENR (2011), Hinnant (2013), Talton (2016b), USFWS (2015e, 2016a)</t>
  </si>
  <si>
    <t>Pilkey et al. (1998), Cleary and Marden (1999), USACE (2004, 2015l), NC DENR (2011), Town of North Topsail Beach (2015a, b), USFWS (2015d)</t>
  </si>
  <si>
    <t>USACE (2004, 2015m, 2016e), NC DENR (2011), Ocean Isle Beach (2015), USFWS (2015c), Talton (2016b)</t>
  </si>
  <si>
    <t>Buonaiuto and Bokuniewicz (2008), Buonaiuto et al. (2008), Cialone and Stauble (1998), Rosati et al. (1999), Smith (1988), USACE (2015n), USACE New York District website</t>
  </si>
  <si>
    <t xml:space="preserve">Coburn et al. (2010), Connell and Zarillo (2011), Rosati et al. (1999), Schmeltz et al. (1982), Smith (1988), USACE (2014i), USACE New York District </t>
  </si>
  <si>
    <t>Coburn et al. (2010), Koppelman and Forman (2008), Kraus et al. (2003), McCormick et al. (1984), Rosati et al. (1999), Smith (1988), USACE (2014i), USFWS (2014c), USACE New York District website</t>
  </si>
  <si>
    <t>Smith (1988), USACE (2013l, 203m, 2014n), USACE New York District website</t>
  </si>
  <si>
    <t>Dallas et al. (2013), Smith (1988), USACE (2013s), USACE New York District website</t>
  </si>
  <si>
    <t>Dallas et al. (2013), Smith (1988), USACE New York District website</t>
  </si>
  <si>
    <t>USACE (2014a, 2016b)</t>
  </si>
  <si>
    <t>Sargent and Bottin (1989), Patton and Kent (1992), USACE (2015d, 2015o, 2016c), USACE New England District website</t>
  </si>
  <si>
    <t>FitzGerald et al. (1989), Kelley et al. (1989), Sargent and Bottin (1989), FitzGerald (1996), Slovinsky and Dickson (2003), Slovinsky (2005), USACE (2016d)</t>
  </si>
  <si>
    <t>Sargent and Bottin (1989), Patton and Kent (1992), USACE (2015o, 2016h), USACE New England District website</t>
  </si>
  <si>
    <t>Town of East Hampton (1999, 2013), , USACE (2015o), USACE ORM Permit Decisions website (USACE 2016j)</t>
  </si>
  <si>
    <t>Suffolk County (1985), USACE ORM Permit Decisions website (USACE 2016j)</t>
  </si>
  <si>
    <t>Suffolk County (1985), USACE (2015o), USACE ORM Permit Decisions website (USACE 2016j)</t>
  </si>
  <si>
    <t>Suffolk County (1985), Town of Southold (2011), USACE ORM Permit Decisions website (USACE 2016j)</t>
  </si>
  <si>
    <t>Suffolk County (1985), Town of Southold (2011), USACE (2015o), USACE ORM Permit Decisions website (USACE 2016j)</t>
  </si>
  <si>
    <t>Town of Southold (2011), USACE ORM Permit Decisions website (USACE 2016j)</t>
  </si>
  <si>
    <t>Town of East Hampton (1999), USACE ORM Permit Decisions website (USACE 2016j)</t>
  </si>
  <si>
    <t>USACE (2015o), USACE ORM Permit Decisions website (USACE 2016j)</t>
  </si>
  <si>
    <t>Town of East Hampton (1999), USACE (2015o), USACE ORM Permit Decisions website (USACE 2016j) (USACE 2016j)</t>
  </si>
  <si>
    <t xml:space="preserve">Farrell et al. (1989), Hemsley (1990), Kennish (2001), Smith (1988), USFWS (2002c, 2005), USACE Philadephia District website, </t>
  </si>
  <si>
    <t>Farrell et al. (1989), NMFS (2014), Smith (1988), USACE (1996b), USACE Philadephia District website</t>
  </si>
  <si>
    <t xml:space="preserve">Farrell et al. (1989), Smith (1988), USFWS (2005), USACE Philadephia District website </t>
  </si>
  <si>
    <t>Brock et al. (2004), Dean (1993), Hemsley (1990), Rosati (2005), Schupp et al. (2013), Schupp and Coburn 2015), Smith (1988), USACE Baltimore District website</t>
  </si>
  <si>
    <t>Angas (1960), Beck and Kraus (2011), Farrell et al. (1989),  USFWS (2002b), USACE (2013t, 2014p)</t>
  </si>
  <si>
    <t xml:space="preserve">Abbas, R.  2013.  “Suffolk County Commences Dredge of Accabonac Harbor.”  The East Hampton Press.  January 14, 2013.  Available at www.27east.com.  </t>
  </si>
  <si>
    <t>Abrams, S., K. Chytalo, C. Hamilton, F. Mushacke, G. Richards, H. Young, and W. Wise.  2008.  Flax Pond Unit Management Plan, Public Review Draft.  New York State Department of Environmental Conservation / Stony Brook University.  Stony Brook, NY.  48 p.</t>
  </si>
  <si>
    <t xml:space="preserve">American Littoral Society (ALS).  2012.  Assessing the Impacts of Hurricane Sandy on Coastal Habitats.  Prepared for The National Fish and Wildlife Foundation.  Final Assessment Report, dated December 17, 2012.  102 p.  </t>
  </si>
  <si>
    <r>
      <t xml:space="preserve">Angas, W.M. 1960. Shark River Inlet sand by-passing project.  </t>
    </r>
    <r>
      <rPr>
        <i/>
        <sz val="11"/>
        <rFont val="Times New Roman"/>
        <family val="1"/>
      </rPr>
      <t>Journal of the Waterways and Harbors Division</t>
    </r>
    <r>
      <rPr>
        <sz val="11"/>
        <rFont val="Times New Roman"/>
        <family val="1"/>
      </rPr>
      <t xml:space="preserve"> 86:29-47.</t>
    </r>
  </si>
  <si>
    <r>
      <t xml:space="preserve">Aretxabaleta, A., B. Butman, and N.K. Ganju.  2014.  Water level response in back-barrier bays unchanged following Hurricane Sandy.  </t>
    </r>
    <r>
      <rPr>
        <i/>
        <sz val="11"/>
        <rFont val="Times New Roman"/>
        <family val="1"/>
      </rPr>
      <t>Geophysical Research Letters</t>
    </r>
    <r>
      <rPr>
        <sz val="11"/>
        <rFont val="Times New Roman"/>
        <family val="1"/>
      </rPr>
      <t xml:space="preserve"> 41:3163-3171.</t>
    </r>
  </si>
  <si>
    <r>
      <t xml:space="preserve">Ashley, G.M.  1987.  Assessment of the hydraulics and longevity of Wood End Cut (Inlet), Cape Cod, Massachusetts, USA.  </t>
    </r>
    <r>
      <rPr>
        <i/>
        <sz val="11"/>
        <rFont val="Times New Roman"/>
        <family val="1"/>
      </rPr>
      <t>Journal of Coastal Research</t>
    </r>
    <r>
      <rPr>
        <sz val="11"/>
        <rFont val="Times New Roman"/>
        <family val="1"/>
      </rPr>
      <t xml:space="preserve"> 3(3):281-295.</t>
    </r>
  </si>
  <si>
    <r>
      <t>Barnes, J.  1998</t>
    </r>
    <r>
      <rPr>
        <i/>
        <sz val="12"/>
        <rFont val="Times New Roman"/>
        <family val="1"/>
      </rPr>
      <t>.  North Carolina’s Hurricane History</t>
    </r>
    <r>
      <rPr>
        <sz val="12"/>
        <rFont val="Times New Roman"/>
        <family val="1"/>
      </rPr>
      <t>, revised and updated edition.  University of North Carolina Press, Chapel Hill, North Carolina.  256 p.</t>
    </r>
  </si>
  <si>
    <r>
      <t xml:space="preserve">Barnes, B.M., and B.R. Truitt, editors. 1997.  </t>
    </r>
    <r>
      <rPr>
        <i/>
        <sz val="11"/>
        <rFont val="Times New Roman"/>
        <family val="1"/>
      </rPr>
      <t>Seashore Chronicles:  Three Centuries of the Virginia Barrier Islands</t>
    </r>
    <r>
      <rPr>
        <sz val="11"/>
        <rFont val="Times New Roman"/>
        <family val="1"/>
      </rPr>
      <t>.  Charlottesville, VA:  University Press of Virginia.  248 p.</t>
    </r>
  </si>
  <si>
    <t>Barnes, B.M., W.G. Thomas III, and Rector and Board of Visitors.  2008.  The Countryside Transformed:  The Railroad and the Eastern Shore of Virginia, 1870-1935.  Eastern Shore Public Library and Virginia Center for Digital History, University of Virginia, Charlottesville, VA.  Available at http://eshore.vcdh.virginia.edu/.  Accessed July 30, 2014.</t>
  </si>
  <si>
    <t xml:space="preserve">Barnstable County.  2009.  Report from the Barnstable County Dredge.  Pp. 186-188 in Barnstable County Annual Report – FY 2009.  Barnstable, MA.  Available at http://www.barnstablecounty.org/dredge/.  Accessed January 13, 2015.  </t>
  </si>
  <si>
    <t>Barnstable County.  2010.  Report from the Barnstable County Dredge.  Pp. 183-185 in Barnstable County Annual Report – FY 2010.  Barnstable, MA.  Available at www.barnstablecounty.org/2011/09/16/fy2010-annual-report/.  Accessed January 13, 2015.</t>
  </si>
  <si>
    <t>Barnstable County.  2011.  Report from the Barnstable County Dredge.  Pp. 167-169 in Barnstable County Annual Report – FY 2011.  Barnstable, MA.  170 p.  Available at www.barnstablecounty.org/wp-content/uploads/2012/04/AR_FY11.pdf.  Accessed January 13, 2015.</t>
  </si>
  <si>
    <t>Barnstable County.  2012.  Report from the Barnstable County Dredge.  Pp. 193-196 in Barnstable County Annual Report – FY 2012.  Barnstable, MA.  196 p.  Available at www.barnstablecounty.org/wp-content/.../BC-Annual-Report-FY2012.pdf.  Accessed January 13, 2015.</t>
  </si>
  <si>
    <t>Barnstable County.  2013.  Barnstable County Annual Report – Fiscal Year 2013.  Barnstable, MA.  238 p.  Available at www.barnstablecounty.org.  Accessed January 13, 2015.</t>
  </si>
  <si>
    <t>Barnstable County.  2014.  Barnstable County Annual Report – Fiscal Year 2014.  Barnstable, MA.  154 p.  Available at www.barnstablecounty.org.  Accessed May 24, 2016.</t>
  </si>
  <si>
    <t>Batten, B. K., and N. C. Kraus.  2006. Evaluation of downdrift shore erosion of Mattituck Inlet, New York: Section 111 study.  Technical Report ERDC/CHL TR-06-1, U.S. Army Corps of Engineers, Engineer Research and Development Center, Vicksburg, MS.  125 p.</t>
  </si>
  <si>
    <r>
      <t xml:space="preserve">Beck, T.M., and N.C. Kraus.  2011.  New ebb-tidal delta at an old inlet, New Shark River Inlet, New Jersey.  </t>
    </r>
    <r>
      <rPr>
        <i/>
        <sz val="11"/>
        <rFont val="Times New Roman"/>
        <family val="1"/>
      </rPr>
      <t>Journal of Coastal Research</t>
    </r>
    <r>
      <rPr>
        <sz val="11"/>
        <rFont val="Times New Roman"/>
        <family val="1"/>
      </rPr>
      <t xml:space="preserve"> Special Issue 59:98-110.</t>
    </r>
  </si>
  <si>
    <r>
      <t xml:space="preserve">Beck, T. M., and P. Wang.  2009.  Influences of channel dredging on flow and sedimentation patterns at microtidal inlets, west-central Florida, USA.  </t>
    </r>
    <r>
      <rPr>
        <i/>
        <sz val="12"/>
        <rFont val="Times New Roman"/>
        <family val="1"/>
      </rPr>
      <t>Proceedings of Coastal Dynamics 2009:  Impacts of Human Activities on Coastal Processes</t>
    </r>
    <r>
      <rPr>
        <sz val="12"/>
        <rFont val="Times New Roman"/>
        <family val="1"/>
      </rPr>
      <t>, Paper No. 98.  Tokyo, Japan.  15 p.</t>
    </r>
  </si>
  <si>
    <t xml:space="preserve">Berg, R.  2016.  Hurricane Joaquin (AL112015).  National Hurricane Center Tropical Cyclone Report.  National Hurricane Center, National Oceanic and Atmospheric Administration, National Weather Service.  Miami, FL.  36 p.  Available at http://www.nhc.noaa.gov/data/tcr/index.php?season=2015&amp;basin=atl.  </t>
  </si>
  <si>
    <r>
      <t xml:space="preserve">Bokuniewicz, H.J., N.C. Kraus, S. Munger, M. Slattery, and R. Coffey.  2011.  Monitoring incipient breaching at an artificial inlet:  Georgica Pond, New York.  </t>
    </r>
    <r>
      <rPr>
        <i/>
        <sz val="11"/>
        <rFont val="Times New Roman"/>
        <family val="1"/>
      </rPr>
      <t>Journal of Coastal Research</t>
    </r>
    <r>
      <rPr>
        <sz val="11"/>
        <rFont val="Times New Roman"/>
        <family val="1"/>
      </rPr>
      <t xml:space="preserve"> Special Issue 59:111-117.</t>
    </r>
  </si>
  <si>
    <r>
      <t xml:space="preserve">Brock, J.C., W.B. Krabill, and A.H. Sallenger.  2004.  Barrier island morphodynamic classification based on lidar metrics for North Assateague Island, Maryland.  </t>
    </r>
    <r>
      <rPr>
        <i/>
        <sz val="11"/>
        <rFont val="Times New Roman"/>
        <family val="1"/>
      </rPr>
      <t>Journal of Coastal Research</t>
    </r>
    <r>
      <rPr>
        <sz val="11"/>
        <rFont val="Times New Roman"/>
        <family val="1"/>
      </rPr>
      <t xml:space="preserve"> 20(2):498-509.</t>
    </r>
  </si>
  <si>
    <t xml:space="preserve">Brown, S.  2015a.  “Oceanography:  Breach Watch.”  Vineyard Gazette, March 1, 2015.  Available at http://mvmagazine.com.  </t>
  </si>
  <si>
    <t xml:space="preserve">Brown, S.  2015b.  “Land Meets Land; Norton Point Breach Closes.”  Vineyard Gazette, April 2, 2015.  Available at http://mvmagazine.com.  </t>
  </si>
  <si>
    <t xml:space="preserve">Brown, S.  2016.  “Two Days After Breach, Norton Point Beach Heals Again.”  Vineyard Gazette, January 12, 2016.  Available at http://vineyardgazette.com.    </t>
  </si>
  <si>
    <r>
      <t xml:space="preserve">Buonaiuto, F.S., Jr., and H.J. Bokuniewicz.  2008.  Hydrodynamic partitioning of a mixed energy tidal inlet.  </t>
    </r>
    <r>
      <rPr>
        <i/>
        <sz val="11"/>
        <rFont val="Times New Roman"/>
        <family val="1"/>
      </rPr>
      <t>Journal of Coastal Research</t>
    </r>
    <r>
      <rPr>
        <sz val="11"/>
        <rFont val="Times New Roman"/>
        <family val="1"/>
      </rPr>
      <t xml:space="preserve"> 24(5):1339-1348.</t>
    </r>
  </si>
  <si>
    <r>
      <t xml:space="preserve">Buonaiuto, F.S., Jr., H.J. Bokuniewicz, and D.M. FitzGerald.  2008.  Principal component analysis of morphology change at a tidal inlet:  Shinnecock Inlet, New York.  </t>
    </r>
    <r>
      <rPr>
        <i/>
        <sz val="11"/>
        <rFont val="Times New Roman"/>
        <family val="1"/>
      </rPr>
      <t>Journal of Coastal Research</t>
    </r>
    <r>
      <rPr>
        <sz val="11"/>
        <rFont val="Times New Roman"/>
        <family val="1"/>
      </rPr>
      <t xml:space="preserve"> 24(4):867-875.</t>
    </r>
  </si>
  <si>
    <r>
      <t xml:space="preserve">Bush, D. M., O. H. Pilkey, Jr., and W. J. Neal.  1996.  </t>
    </r>
    <r>
      <rPr>
        <i/>
        <sz val="12"/>
        <rFont val="Times New Roman"/>
        <family val="1"/>
      </rPr>
      <t>Living by the Rules of the Sea</t>
    </r>
    <r>
      <rPr>
        <sz val="12"/>
        <rFont val="Times New Roman"/>
        <family val="1"/>
      </rPr>
      <t>.  Duke University Press, Durham, North Carolina.  179 p.</t>
    </r>
  </si>
  <si>
    <r>
      <t xml:space="preserve">Bush, D. M., N. L. Longo, W. J. Neal, L. S. Esteves, O. H. Pilkey, D. F. Pilkey, and C. A. Webb.  2001.  </t>
    </r>
    <r>
      <rPr>
        <i/>
        <sz val="12"/>
        <rFont val="Times New Roman"/>
        <family val="1"/>
      </rPr>
      <t>Living on the Edge of the Gulf:  The West Florida and Alabama Coast</t>
    </r>
    <r>
      <rPr>
        <sz val="12"/>
        <rFont val="Times New Roman"/>
        <family val="1"/>
      </rPr>
      <t>.  Durham, NC: Duke University Press.  340 p.</t>
    </r>
  </si>
  <si>
    <r>
      <t xml:space="preserve">Bush, D. M., W. J. Neal, N. J. Longo, K. C. Lindeman, D. F. Pilkey, L. Slomp Esteves, J. D. Congleton, and O. H. Pilkey.  2004.  </t>
    </r>
    <r>
      <rPr>
        <i/>
        <sz val="12"/>
        <rFont val="Times New Roman"/>
        <family val="1"/>
      </rPr>
      <t>Living with Florida’s Atlantic beaches:  Coastal hazards from Amelia Island to Key West</t>
    </r>
    <r>
      <rPr>
        <sz val="12"/>
        <rFont val="Times New Roman"/>
        <family val="1"/>
      </rPr>
      <t>.  Durham, NC:  Duke University Press.  338 p.</t>
    </r>
  </si>
  <si>
    <r>
      <t xml:space="preserve">Buynevich, I.V., and J.P. Donnelly.  2006.  Geological signatures of barrier breaching and overwash, southern Massachusetts, USA.  </t>
    </r>
    <r>
      <rPr>
        <i/>
        <sz val="11"/>
        <rFont val="Times New Roman"/>
        <family val="1"/>
      </rPr>
      <t>Journal of Coastal Research</t>
    </r>
    <r>
      <rPr>
        <sz val="11"/>
        <rFont val="Times New Roman"/>
        <family val="1"/>
      </rPr>
      <t>, Special Issue No. 39, Proceedings of the 8</t>
    </r>
    <r>
      <rPr>
        <vertAlign val="superscript"/>
        <sz val="11"/>
        <rFont val="Times New Roman"/>
        <family val="1"/>
      </rPr>
      <t>th</t>
    </r>
    <r>
      <rPr>
        <sz val="11"/>
        <rFont val="Times New Roman"/>
        <family val="1"/>
      </rPr>
      <t xml:space="preserve"> International Coastal Symposium (ICS 2004), Vol. 1 (Winter 2006), pp.112-116.</t>
    </r>
  </si>
  <si>
    <t>Cawley, W.A.  1938.  The Hurricane, Sept. 21, 1938, Westerly, Rhode Island and Vicinitiy – Historical and Pictorial.  Westerly, RI:  The Utter Co., Lewis R. Greene Publisher.  56 p.</t>
  </si>
  <si>
    <r>
      <t xml:space="preserve">Cialone, M.A., and D.K. Stauble.  1998.  Historical Findings on Ebb Shoal Mining.  </t>
    </r>
    <r>
      <rPr>
        <i/>
        <sz val="11"/>
        <rFont val="Times New Roman"/>
        <family val="1"/>
      </rPr>
      <t>Journal of Coastal Research</t>
    </r>
    <r>
      <rPr>
        <sz val="11"/>
        <rFont val="Times New Roman"/>
        <family val="1"/>
      </rPr>
      <t xml:space="preserve"> 14(2):537-563.</t>
    </r>
  </si>
  <si>
    <t>City of Virginia Beach.  2014.  Rudee Inlet Dredging.  http://www.vbgov.com/government/departments/public-works/coastal/pages/rudee-emergency-dredging.aspx.  Accessed June 3, 2014.</t>
  </si>
  <si>
    <r>
      <t xml:space="preserve">Cleary, W. J., and D. M. FitzGerald.  2003.  Tidal inlet response to natural sedimentation processes and dredging-induced tidal prism changes:  Mason Inlet, North Carolina.  </t>
    </r>
    <r>
      <rPr>
        <i/>
        <sz val="12"/>
        <rFont val="Times New Roman"/>
        <family val="1"/>
      </rPr>
      <t>Journal of Coastal Research</t>
    </r>
    <r>
      <rPr>
        <sz val="12"/>
        <rFont val="Times New Roman"/>
        <family val="1"/>
      </rPr>
      <t xml:space="preserve"> 19(4):1018-1025.</t>
    </r>
  </si>
  <si>
    <t>Cleary, W. J., and T. Marden.  1999.  Shifting shorelines:  A pictorial atlas of North Carolina inlets.  North Carolina Sea Grant Publication UNC-SG-99-4.  51 p.</t>
  </si>
  <si>
    <t>Climate Change Science Program (CCSP). 2009.  “Coastal Sensitivity to Sea-Level Rise: A Focus on the Mid-Atlantic Region.” A report by the U.S. Climate Change Science Program and the Subcommittee on Global Change Research. [James G. Titus (Coordinating Lead Author), K. Eric Anderson, Donald R. Cahoon, Dean B. Gesch, Stephen K. Gill, Benjamin T. Gutierrez, E. Robert Thieler, and S. Jeffress Williams (Lead Authors)]. U.S. Environmental Protection Agency, Washington D.C., USA.  320 p.</t>
  </si>
  <si>
    <t>Coburn, A. S., A. D. Griffith, and R. S. Young, 2010. Inventory of coastal engineering projects in coastal national parks. Natural Resource Technical Report NPS/NRPC/GRD/NRTR—2010/373. National Park Service, Fort Collins, Colorado.  160 p.</t>
  </si>
  <si>
    <r>
      <t xml:space="preserve">Cohen, J.B., L.M. Houghton, and J.D. Fraser.  2009.  Nesting density and reproductive success of piping plovers in response to storm- and human-created habitat changes.  </t>
    </r>
    <r>
      <rPr>
        <i/>
        <sz val="11"/>
        <rFont val="Times New Roman"/>
        <family val="1"/>
      </rPr>
      <t>Wildlife Monographs</t>
    </r>
    <r>
      <rPr>
        <sz val="11"/>
        <rFont val="Times New Roman"/>
        <family val="1"/>
      </rPr>
      <t xml:space="preserve"> 173:1-24.</t>
    </r>
  </si>
  <si>
    <r>
      <t xml:space="preserve">Connell, K.J., and G.A. Zarillo.  2011.  Model evaluation of shoaling and morphologic response to storms at Moriches Inlet, Long Island, New York.  </t>
    </r>
    <r>
      <rPr>
        <i/>
        <sz val="11"/>
        <rFont val="Times New Roman"/>
        <family val="1"/>
      </rPr>
      <t>Journal of Coastal Research</t>
    </r>
    <r>
      <rPr>
        <sz val="11"/>
        <rFont val="Times New Roman"/>
        <family val="1"/>
      </rPr>
      <t xml:space="preserve"> Special Issue 59:76-85.</t>
    </r>
  </si>
  <si>
    <t xml:space="preserve">Cuttyhunk Historical Society.  2014.  Cuttyhunk Island and the Elizabeth Islands Time Line.  Gosnold, MA.  23 p.  Available at http://www.cuttyhunkhistoricalsociety.org/timeline/.  Accessed January 7, 2015. </t>
  </si>
  <si>
    <r>
      <t xml:space="preserve">Dabees, M. A., and N. C. Kraus.  2008.  Cumulative effects of channel and ebb shoal dredging on inlet evolution in southwest Florida, USA.  </t>
    </r>
    <r>
      <rPr>
        <i/>
        <sz val="12"/>
        <rFont val="Times New Roman"/>
        <family val="1"/>
      </rPr>
      <t>Proceedings of the 31</t>
    </r>
    <r>
      <rPr>
        <i/>
        <vertAlign val="superscript"/>
        <sz val="12"/>
        <rFont val="Times New Roman"/>
        <family val="1"/>
      </rPr>
      <t>st</t>
    </r>
    <r>
      <rPr>
        <i/>
        <sz val="12"/>
        <rFont val="Times New Roman"/>
        <family val="1"/>
      </rPr>
      <t xml:space="preserve"> International Conference on Coastal Engineering 2008</t>
    </r>
    <r>
      <rPr>
        <sz val="12"/>
        <rFont val="Times New Roman"/>
        <family val="1"/>
      </rPr>
      <t>, Hamburg, Germany, pp. 2303-2315.</t>
    </r>
  </si>
  <si>
    <t>Dallas, K., P. Ruggiero, and M. Berry. 2013. Inventory of coastal engineering projects in Gateway National Recreation Area. Natural Resource Technical Report NPS/NRSS/GRD/NRTR—2013/738. National Park Service, Fort Collins, Colorado.  128 p.</t>
  </si>
  <si>
    <t>Davis, S.C.  2009.  Request for Advisory Opinion – Routine Maintenance, Periodic Opening of Oyster Pond – Edgartown, Massachusetts.  Letter dated July 13, 2009, to the Honorable Ian A. Bowles, Secretary, Executive Office of Energy and Environmental Affairs.  Boston, MA.  36 p. with attachments.</t>
  </si>
  <si>
    <r>
      <t xml:space="preserve">Dean, R.G.  1993.  Terminal Structures at Ends of Littoral Systems.  </t>
    </r>
    <r>
      <rPr>
        <i/>
        <sz val="11"/>
        <rFont val="Times New Roman"/>
        <family val="1"/>
      </rPr>
      <t>Journal of Coastal Research</t>
    </r>
    <r>
      <rPr>
        <sz val="11"/>
        <rFont val="Times New Roman"/>
        <family val="1"/>
      </rPr>
      <t xml:space="preserve"> Special Issue 18, pp. 195-210.</t>
    </r>
  </si>
  <si>
    <t>Delaware Inland Bays Estuary Program.  1993.  Delaware Inland Bays Comprehensive Conservation and Management Plan.  Part 3 of Appendix F, Characterization Report:  A Study of the Status and Trends in the Inland Bays.  Available at http://www.inlandbays.org/publications-science-research/.  Accessed July 1, 2014.</t>
  </si>
  <si>
    <t xml:space="preserve">Dickson, S.M.  2001.  Laudholm and Drakes Island Beaches:  Before and After Beach Nourishment.  Geologic Site of the Month, October 2001.  Maine Geological Survey.  Augusta, ME.  16 p.  Available at www.maine.gov/dacf/mgs/explore/marine/sites/oct01.pdf.  </t>
  </si>
  <si>
    <t xml:space="preserve">Dickson, S.M.  2008.  Tombolo Breach at Popham Beach State Park, Phippsburg, Maine.  Geologic Site of the Month, March 2008.  Maine Geological Survey.  Augusta, ME.  24 p.  Available at www.maine.gov/dacf/mgs/explore/marine/sites/mar08.pdf.  </t>
  </si>
  <si>
    <t xml:space="preserve">Dickson, S.M.  2009.  Coastal Erosion at Crescent Beach State Park, Cape Elizabeth, Maine.  Geologic Site of the Month, March 2009.  Maine Geological Survey.  Augusta, ME.  15 p.  Available at www.maine.gov/dacf/mgs/explore/marine/sites/mar09.pdf.    </t>
  </si>
  <si>
    <t xml:space="preserve">Dickson, S.M.  2011.  Setting the Stage for a Course Change at Popham Beach, Phippsburg.  Geologic Site of the Month, February 2011.  Maine Geological Survey.  Augusta, ME.  33 p.  Available at www.maine.gov/dacf/mgs/explore/marine/sites/feb11.pdf.  </t>
  </si>
  <si>
    <r>
      <t xml:space="preserve">Dorwart, J.M., 2002, </t>
    </r>
    <r>
      <rPr>
        <i/>
        <sz val="11"/>
        <rFont val="Times New Roman"/>
        <family val="1"/>
      </rPr>
      <t>Cape May County, New Jersey:   The Making of an American Resort Community</t>
    </r>
    <r>
      <rPr>
        <sz val="11"/>
        <rFont val="Times New Roman"/>
        <family val="1"/>
      </rPr>
      <t>.  New Brunswick, NJ:  Rutgers University Press.  355 p.</t>
    </r>
  </si>
  <si>
    <r>
      <t xml:space="preserve">Dugan, T.  2014. “District awards $627,000 contract for repairs to Point Judith Harbor east jetty in Narragansett; Work to start in February.”  </t>
    </r>
    <r>
      <rPr>
        <i/>
        <sz val="11"/>
        <rFont val="Times New Roman"/>
        <family val="1"/>
      </rPr>
      <t>Yankee Engineer</t>
    </r>
    <r>
      <rPr>
        <sz val="11"/>
        <rFont val="Times New Roman"/>
        <family val="1"/>
      </rPr>
      <t xml:space="preserve"> 47(4): January 2014.  U.S. Army Corps of Engineers, New England District, Concord, MA. Page 3.</t>
    </r>
  </si>
  <si>
    <r>
      <t xml:space="preserve">Dunlop, T.  2004.  “Saving Farm Pond.”  </t>
    </r>
    <r>
      <rPr>
        <i/>
        <sz val="11"/>
        <rFont val="Times New Roman"/>
        <family val="1"/>
      </rPr>
      <t>Martha’s Vineyard Magazine</t>
    </r>
    <r>
      <rPr>
        <sz val="11"/>
        <rFont val="Times New Roman"/>
        <family val="1"/>
      </rPr>
      <t>.  September/October 2004.  Pp. 30-37.</t>
    </r>
  </si>
  <si>
    <t xml:space="preserve">Dunlop, T.  2015.  “Norton Point Breached Again, Closure Becomes a Guessing Game.”  Vineyard Gazette, October 6, 2015.  Available at http://vineyardgazette.com.  </t>
  </si>
  <si>
    <t>Dukes County.  2015.  County of Dukes County Dredging.  Edgartown, MA.  Available at http://www.dukescounty.org/pages/dukescountyma_naturalresources/Dredging.  Accessed January 7, 2015.</t>
  </si>
  <si>
    <t xml:space="preserve">Elvin, A.  2016a.  “Still Unfinished, Dredging Project at Menemsha is Halted.”  Vineyard Gazette, February 3, 2016.  Available at https://vineyardgazette.com.  </t>
  </si>
  <si>
    <t xml:space="preserve">Elvin, A.  2016b.  “Delay of Menemsha Dredge Project is Not Isolated Incident.”  Vineyard Gazette, February 11, 2016.  Available at https://vineyardgazette.com.  </t>
  </si>
  <si>
    <t xml:space="preserve">Elvin, A.  2016c.  “Dredging Interrupted at Menemsha, but Problems Drag On.”  Vineyard Gazette, May 4, 2016.  Available at https://vineyardgazette.com.  </t>
  </si>
  <si>
    <t xml:space="preserve">Elvin, A.  2016d.  “Problems Mount Over Unfinished Dredge Work at Menemsha.”  Vineyard Gazette, May 12, 2016.  Available at https://vineyardgazette.com.  </t>
  </si>
  <si>
    <t>Environmental Protection Agency (EPA).  1995.  Anticipatory Planning for Sea Level Rise Along the Coast of Maine.  United States Environmental Protection Agency, Office of Policy, Planning and Evaluation.  Publication EPA-230-R-95-900.  Washington, D.C.  Various paginations.</t>
  </si>
  <si>
    <r>
      <t xml:space="preserve">Erickson, K. M., N. C. Kraus, and E. E. Carr.  2003.  Circulation change and ebb shoal development following relocation of Mason Inlet, North Carolina.  </t>
    </r>
    <r>
      <rPr>
        <i/>
        <sz val="12"/>
        <rFont val="Times New Roman"/>
        <family val="1"/>
      </rPr>
      <t>Proceedings Coastal Sediments ’03</t>
    </r>
    <r>
      <rPr>
        <sz val="12"/>
        <rFont val="Times New Roman"/>
        <family val="1"/>
      </rPr>
      <t>, World Scientific Publishing Corp. and East Meets West Productions, Corpus Christi, Texas.  13 p.</t>
    </r>
  </si>
  <si>
    <t xml:space="preserve">Erkan, D.E.  2002.  Strategic Plan for the Restoration of Anadromous Fishes to Rhode Island Coastal Streams.  Rhode Island Department of Environmental Management, Division of Fish and Wildlife.  Providence, RI.  81 p.  Available at http://www.bonnetshoreslandtrust.org/?page_id=407.    </t>
  </si>
  <si>
    <t xml:space="preserve">Errante, E.  2015.  “Mason Inlet Relocation Starts in January.”  Lumina News, December 16, 2015.  Available at http://luminanews.com.  </t>
  </si>
  <si>
    <t>Farrell, S.C., D. Inglin, P. Venanzi, and S. Leatherman.  1989.  A summary document for the use and interpretation of the historical inlet bathymetry change maps for the state of New Jersey.  Prepared for the Department of Environmental Protection, Division of Coastal Resources, Trenton, NJ.  46 p.</t>
  </si>
  <si>
    <r>
      <t xml:space="preserve">Fenster, M., and R. Dolan.  1996.  Assessing the Impact of Tidal Inlets on Adjacent Barrier Island Shorelines.  </t>
    </r>
    <r>
      <rPr>
        <i/>
        <sz val="11"/>
        <rFont val="Times New Roman"/>
        <family val="1"/>
      </rPr>
      <t>Journal of Coastal Research</t>
    </r>
    <r>
      <rPr>
        <sz val="11"/>
        <rFont val="Times New Roman"/>
        <family val="1"/>
      </rPr>
      <t xml:space="preserve"> 12(1):392-310.</t>
    </r>
  </si>
  <si>
    <r>
      <t xml:space="preserve">Finch, R.  1993.  </t>
    </r>
    <r>
      <rPr>
        <i/>
        <sz val="11"/>
        <rFont val="Times New Roman"/>
        <family val="1"/>
      </rPr>
      <t>Cape Cod:  Its Natural and Cultural History – A Guide to Cape Cod National Seashore, Massachusetts</t>
    </r>
    <r>
      <rPr>
        <sz val="11"/>
        <rFont val="Times New Roman"/>
        <family val="1"/>
      </rPr>
      <t>.  National Park Service Handbook 148.  Washington, D.C.  112 p.</t>
    </r>
  </si>
  <si>
    <t>Finkelstein, K.  1988.  An ephemeral inlet from the Virginia barrier island chain:  Stratigraphic sequence and preservational potential of infilled sediments.  In D.G. Aubrey and L. Weisher (eds), Hydrodynamics and Sediment Dynamics of Tidal Inlets.  Lecture Notes on Coastal and Estuarine Studies 29:257-268.  Available at http://www.agu.org/books/ln/v029/LN029p0257/LN029p0257.pdf.  Accessed July 29, 2014.</t>
  </si>
  <si>
    <r>
      <t xml:space="preserve">FitzGerald, D.M. 1993.  Origin and stability of tidal inlets in Massachusetts.  </t>
    </r>
    <r>
      <rPr>
        <i/>
        <sz val="11"/>
        <rFont val="Times New Roman"/>
        <family val="1"/>
      </rPr>
      <t>Coastal and Estuarine Studies</t>
    </r>
    <r>
      <rPr>
        <sz val="11"/>
        <rFont val="Times New Roman"/>
        <family val="1"/>
      </rPr>
      <t xml:space="preserve"> 44:1-61.</t>
    </r>
  </si>
  <si>
    <r>
      <t xml:space="preserve">FitzGerald, D.M.  1996.  Geomorphic variability and morphologic and sedimentologic controls at tidal inlets.  </t>
    </r>
    <r>
      <rPr>
        <i/>
        <sz val="11"/>
        <rFont val="Times New Roman"/>
        <family val="1"/>
      </rPr>
      <t>Journal of Coastal Research</t>
    </r>
    <r>
      <rPr>
        <sz val="11"/>
        <rFont val="Times New Roman"/>
        <family val="1"/>
      </rPr>
      <t>, Special Issue No. 23, pp. 47-71.</t>
    </r>
  </si>
  <si>
    <r>
      <t xml:space="preserve">FitzGerald, D.M., J.M. Lincoln, L.K. Fink, Jr., and D.W. Caldwell.  1989.  Morphodynamics of tidal inlet systems in Maine.  </t>
    </r>
    <r>
      <rPr>
        <i/>
        <sz val="11"/>
        <rFont val="Times New Roman"/>
        <family val="1"/>
      </rPr>
      <t>Studies in Maine Geology</t>
    </r>
    <r>
      <rPr>
        <sz val="11"/>
        <rFont val="Times New Roman"/>
        <family val="1"/>
      </rPr>
      <t xml:space="preserve"> 5(1989):67-96.</t>
    </r>
  </si>
  <si>
    <r>
      <t xml:space="preserve">FitzGerald, D.M., I.V. Buynevich, and P.S. Rosen.  2001.  Geologic evidence of former tidal inlets along a retrograding barrier:  Duxbury Beach, Massachusetts, USA.  </t>
    </r>
    <r>
      <rPr>
        <i/>
        <sz val="11"/>
        <rFont val="Times New Roman"/>
        <family val="1"/>
      </rPr>
      <t>Journal of Coastal Research</t>
    </r>
    <r>
      <rPr>
        <sz val="11"/>
        <rFont val="Times New Roman"/>
        <family val="1"/>
      </rPr>
      <t>, Special Issue No. 34, pp. 437-448.</t>
    </r>
  </si>
  <si>
    <t xml:space="preserve">Flagg, C.N., R. Flood, and R. Wilson.  2015.  Update on the Old Inlet Breach and Great South Bay.  Report 12.  January 9, 2015.  School of Marine and Atmospheric Sciences, Stony Brook University, Stony Brook, NY.  4 p.  Available at http://po.msrc.sunysb.edu/GSB/.  </t>
  </si>
  <si>
    <t>Friends of Greenwich Point.  2015.  History of Greenwich Point.  Old Greenwich, CT.  Available at http://www.friendsofgreenwichpoint.org/#!history-timeline/cvh3.  Accessed January 15, 2015.</t>
  </si>
  <si>
    <t xml:space="preserve">Fritz, A.  2016.  “Mid-Atlantic Coastline Flooded by Blizzard’s Storm Surge.  ‘This is worse than Sandy.’”  The Washington Post, January 24, 2016.  Available at www.washingtonpost.com.  </t>
  </si>
  <si>
    <t xml:space="preserve">Fuller, M.L.  1914.  The geology of Long Island, New York.  U.S. Geological Survey Professional Paper 82.  Available at http://pubs.er.usgs.gov/publication/pp82.  </t>
  </si>
  <si>
    <t xml:space="preserve">Gannon, T.  2016.  “Cases Creek Dredged for First Time in More than a Decade.”  The Suffolk Times, January 19, 2016.  Available at http://suffolktimes.timesreview.com.  </t>
  </si>
  <si>
    <t>General Assembly of Virginia.  1999.  A Study of the Dredging of Rudee Inlet.  Report of the Senate Committee on Finance and the House Committee on Appropriations.  Senate Document No. 19.  Commonwealth of Virginia, Richmond, VA.  8 p.  Available at http://leg2.state.va.us/dls/h&amp;sdocs.nsf/By+Year/SD181999/$file/SD18_1999.pdf.  Accessed June 3, 2014.</t>
  </si>
  <si>
    <t>Giese, G.S., S.T. Mague, and S.S. Rogers.  2009.  A geomorphological analysis of Nauset Beach / Pleasant Bay / Chatham Harbor for the purpose of estimating future configurations and conditions.  Report prepared for The Pleasant Bay Resource Management Alliance.  Provincetown Center for Coastal Studies, Provincetown, MA.  32 p.</t>
  </si>
  <si>
    <r>
      <t xml:space="preserve">Giese, G.S., S.T. Mague, S.S. Rogers and M. Borrelli.  2010.  A geomorphological analysis of the Monomoy Barrier System.  Provincetown Center for Coastal Studies, Provincetown, MA.  Appendix I </t>
    </r>
    <r>
      <rPr>
        <i/>
        <sz val="12"/>
        <rFont val="Times New Roman"/>
        <family val="1"/>
      </rPr>
      <t>in</t>
    </r>
    <r>
      <rPr>
        <sz val="12"/>
        <rFont val="Times New Roman"/>
        <family val="1"/>
      </rPr>
      <t xml:space="preserve"> U.S. Fish and Wildlife Service (2014), Monomoy National Wildlife Refuge Draft Comprehensive Conservation Plan and Environmental Impact Statement, Chatham, MA.  40 p.</t>
    </r>
  </si>
  <si>
    <t xml:space="preserve">Gona, A.  2016.  “Making Inlets More User Friendly, Less Scary.”  Coastal Review Online, July 15, 2016.  Available at www.coastalreview.org.  </t>
  </si>
  <si>
    <t xml:space="preserve">Google, Inc.  2016.  Google Earth (Version 7.1.5) [Software].  Available from http://www.google.com/earth/index.html.  </t>
  </si>
  <si>
    <t xml:space="preserve">Gotthelf, L.  2013.  “Sandbar backing up Goosefare Brook.”  The Journal Tribune, October 9, 2013.  Available at www.journaltribune.com.  </t>
  </si>
  <si>
    <t xml:space="preserve">Great Pond Foundation.  2010.  Annual Report 2010.  Edgartown, MA.  15 p.  Available at http://www.greatpondfoundation.org/publications.cfm.  </t>
  </si>
  <si>
    <t xml:space="preserve">Great Pond Foundation.  2011.  Annual Report, July 1, 2010, to June 30, 2011.  Edgartown, MA.  16 p.  Available at http://www.greatpondfoundation.org/publications.cfm.  </t>
  </si>
  <si>
    <t xml:space="preserve">Great Pond Foundation.  2012.  Annual Report, July 1, 2011, to June 30, 2012.  Edgartown, MA.  9 p.  Available at http://www.greatpondfoundation.org/publications.cfm.  </t>
  </si>
  <si>
    <t xml:space="preserve">Great Pond Foundation.  2013.  Annual Report, July 1, 2012, to June 30, 2013.  Edgartown, MA.  16 p.  Available at http://www.greatpondfoundation.org/publications.cfm.  </t>
  </si>
  <si>
    <t xml:space="preserve">Great Pond Foundation.  2014.  Annual Report, July 1, 2013, to June 30, 2014.  Edgartown, MA.  11 p.  Available at http://www.greatpondfoundation.org/publications.cfm.  </t>
  </si>
  <si>
    <t xml:space="preserve">Great Pond Foundation.  2015.  Annual Report, July 1, 2014, to June 30, 2015.  Edgartown, MA.  16 p.  Available at http://www.greatpondfoundation.org/publications.cfm.  </t>
  </si>
  <si>
    <r>
      <t xml:space="preserve">Hanc, J.  2007.  </t>
    </r>
    <r>
      <rPr>
        <i/>
        <sz val="11"/>
        <rFont val="Times New Roman"/>
        <family val="1"/>
      </rPr>
      <t>Jones Beach:  An Illustrated History</t>
    </r>
    <r>
      <rPr>
        <sz val="11"/>
        <rFont val="Times New Roman"/>
        <family val="1"/>
      </rPr>
      <t>.  Guilford, CT:  The Globe Pequot Press.  200 p.</t>
    </r>
  </si>
  <si>
    <t>Harrington, B. R. 2008.  Coastal inlets as strategic habitat for shorebirds in the southeastern United States. DOER Technical Notes Collection. ERDC TN-DOER-E25. Vicksburg, Mississippi: U.S. Army Engineer Research and Development Center. Available at http://el.erdc.usace.army.mil/dots/doer.</t>
  </si>
  <si>
    <r>
      <t xml:space="preserve">Hemsley, J.M.  1990.  Monitoring completed coastal projects:  Status of a program.  </t>
    </r>
    <r>
      <rPr>
        <i/>
        <sz val="11"/>
        <rFont val="Times New Roman"/>
        <family val="1"/>
      </rPr>
      <t>Journal of Coastal Research</t>
    </r>
    <r>
      <rPr>
        <sz val="11"/>
        <rFont val="Times New Roman"/>
        <family val="1"/>
      </rPr>
      <t xml:space="preserve"> 6(2):253-263.</t>
    </r>
  </si>
  <si>
    <t>Herrington, T. O.  2003.  Manual for coastal hazard mitigation.  New Jersey Sea Grant College Program, Publication NJSG-03-0511.  108 p.  Available at http://www.state.nj.us/dep/cmp/coastal_hazard_manual.pdf.</t>
  </si>
  <si>
    <t xml:space="preserve">Hibbs, M.  2013.  “Beaufort Inlet Dredging Starts to Clear Encroaching Shoal.”  Carteret County News-Times, June 14, 2013.  Available at http://www.carolinacoastonline.com.  </t>
  </si>
  <si>
    <t xml:space="preserve">Hibbs, M.  2014.  “Inlet Dredging Set to Start.”  Carteret County News-Times, April 5, 2014.  Available at http://www.carolinacoastonline.com.  </t>
  </si>
  <si>
    <r>
      <t>Hinnant, L.  2013.  “</t>
    </r>
    <r>
      <rPr>
        <i/>
        <sz val="11"/>
        <rFont val="Times New Roman"/>
        <family val="1"/>
      </rPr>
      <t>Merritt</t>
    </r>
    <r>
      <rPr>
        <sz val="11"/>
        <rFont val="Times New Roman"/>
        <family val="1"/>
      </rPr>
      <t xml:space="preserve"> Last of Her Kind:  Unique Dredge Ship Keeps Inlets Clear.”  </t>
    </r>
    <r>
      <rPr>
        <i/>
        <sz val="11"/>
        <rFont val="Times New Roman"/>
        <family val="1"/>
      </rPr>
      <t>The State Port Pilot</t>
    </r>
    <r>
      <rPr>
        <sz val="11"/>
        <rFont val="Times New Roman"/>
        <family val="1"/>
      </rPr>
      <t>, September 4, 2013.  Pages 1A, 12A &amp; 13A.</t>
    </r>
  </si>
  <si>
    <t xml:space="preserve"> </t>
  </si>
  <si>
    <t xml:space="preserve">Howes, B., R. Samimy, D. Schlezinger, S. Kelley, J. Ramsey, and E. Eichner.  2003.  Linked Watershed-Embayment Model to Determine Critical Nitrogen Loading Thresholds for Stage Harbor, Sulphur Springs, Taylors Pond, Bassing Harbor, and Muddy Creek, Chatham, Massachusetts. Massachusetts Estuaries Project, Massachusetts Department of Environmental Protection. Boston, MA.  272 p.  </t>
  </si>
  <si>
    <t>Howes, B., S. Kelley, J. Ramsey, R. Samimy, E. Eichner, D. Schlezinger, and J. Wood.  2004. Linked Watershed-Embayment Model to Determine Critical Nitrogen Loading Thresholds for Popponesset Bay, Mashpee and Barnstable, Massachusetts. Massachusetts Estuaries Project, Massachusetts Department of Environmental Protection. Boston, MA.  150 p.</t>
  </si>
  <si>
    <t xml:space="preserve">Howes, B., R. Samimy, D. Schlezinger, J. Ramsey, S. Kelley, and E. Eichner.  2005a.  Linked Watershed-Embayment Model to Determine Critical Nitrogen Loading Thresholds for Great/Perch Pond, Green Pond and Bournes Pond, Falmouth, Massachusetts. Massachusetts Estuaries Project, Massachusetts Department of Environmental Protection. Boston, MA.  221 p.  </t>
  </si>
  <si>
    <t xml:space="preserve">Howes, B., R. Samimy, D. Schlezinger, S. Kelley, J. Ramsey, T. Ruthven, and E. Eichner.  2005b.  Linked Watershed-Embayment Model to Determine Critical Nitrogen Loading Thresholds for the Quashnet River, Hamblin Pond, and Jehu Pond, in the Waquoit Bay System of the Towns of Mashpee and Falmouth, Massachusetts. Massachusetts Estuaries Project, Massachusetts Department of Environmental Protection. Boston, MA.  164 p.  </t>
  </si>
  <si>
    <t xml:space="preserve">Howes, B., R. Samimy, D. Schlezinger, T. Ruthven, J. Ramsey, and E. Eichner.  2006a.  Linked Watershed-Embayment Model to Determine Critical Nitrogen Loading Thresholds for Centerville River System, Barnstable, Massachusetts. Massachusetts Estuaries Project, Massachusetts Department of Environmental Protection. Boston, MA.  172 p.  </t>
  </si>
  <si>
    <t xml:space="preserve">Howes B., S. W. Kelley, J. S. Ramsey, R. Samimy, D. Schlezinger, and E. Eichner.   2006b. Linked Watershed-Embayment Model to Determine Critical Nitrogen Loading Thresholds for Three Bays, Barnstable, Massachusetts. Massachusetts Estuaries Project, Massachusetts Department of Environmental Protection. Boston, MA.  183 p.  </t>
  </si>
  <si>
    <t xml:space="preserve">Howes, B., R. Samimy, D. Schlezinger, T. Ruthven, J. Ramsey, and E. Eichner.  2006c.  Linked Watershed-Embayment Model to Determine Critical Nitrogen Loading Thresholds for Rushy Marsh Pond in the Town of Barnstable, Massachusetts. Massachusetts Estuaries Project, Massachusetts Department of Environmental Protection. Boston, MA.  118 p.  </t>
  </si>
  <si>
    <t xml:space="preserve">Howes, B., R. Samimy, D. Schlezinger, S. Kelley, J. Ramsey, M. Osler and E. Eichner.  2006d.  Linked Watershed-Embayment Model to Determine Critical Nitrogen Loading Thresholds for Sesachacha Pond, Town of Nantucket, Nantucket Island, Massachusetts.  Massachusetts Estuaries Project, Massachusetts Department of Environmental Protection. Boston, MA.    107 p.  </t>
  </si>
  <si>
    <t xml:space="preserve">Howes B., R. Samimy, D. Schlezinger, J. Ramsey, S. Kelley, and E. Eichner.   2006e. Linked Watershed-Embayment Model to Determine Critical Nitrogen Loading Thresholds for Little Pond System, Falmouth, Massachusetts. SMAST/DEP Massachusetts Estuaries Project, Massachusetts Department of Environmental Protection. Boston, MA.  142 p.  </t>
  </si>
  <si>
    <t>Howes, B.L., S. W. Kelley, J.S. Ramsey, E.M. Eichner, R.I. Samimy, and D.R. Schlezinger.  2006f.  Linked Watershed-Embayment Model to Determine Critical Nitrogen Loading Thresholds for the Oyster Pond System, Falmouth, MA. SMAST/DEP Massachusetts Estuaries Project, Massachusetts Department of Environmental Protection. Boston, MA.  127 p.</t>
  </si>
  <si>
    <t>Howes, B., S. W. Kelley, J. S. Ramsey, R. Samimy, D. Schlezinger, E. Eichner.  2006g.  Linked Watershed-Embayment Model to Determine Critical Nitrogen Loading Thresholds for the Phinneys Harbor – Eel Pond – Back River System, Bourne, Massachusetts. Massachusetts Estuaries Project, Massachusetts Department of Environmental Protection.  Boston, MA.  142 p.</t>
  </si>
  <si>
    <t>Howes, B., R. Samimy, D. Schlezinger, S.W. Kelley, J.S. Ramsey, E. Eichner.  2006h.  Linked Watershed-Embayment Model to Determine Critical Nitrogen Loading Thresholds for West Falmouth, Falmouth, Massachusetts. Massachusetts Estuaries Project, Massachusetts Department of Environmental Protection.  Boston, MA.  161 p.</t>
  </si>
  <si>
    <t xml:space="preserve">Howes, B.L., S.W. Kelley, J. S. Ramsey, R.I. Samimy, D.R. Schlezinger, E.M. Eichner.  2007.  Linked Watershed-Embayment Model to Determine Critical Nitrogen Loading Thresholds for the Rock Harbor Embayment System, Orleans, MA. SMAST/DEP Massachusetts Estuaries Project, Massachusetts Department of Environmental Protection. Boston, MA.  123 p.  </t>
  </si>
  <si>
    <t xml:space="preserve">Howes, B., R. Samimy, D. Schlezinger, J. Ramsey, and E. Eichner.  2008.  Linked Watershed-Embayment Model to Determine Critical Nitrogen Loading Threshold for Edgartown Great Pond System, Edgartown, Massachusetts. Massachusetts Estuaries Project, Massachusetts Department of Environmental Protection. Boston, MA.  120 p.  </t>
  </si>
  <si>
    <t xml:space="preserve">Howes, B., R. Samimy, D. Schlezinger, E. Eichner, S. Kelley, J. Ramsey, and W. Wilcox.  2010.  Linked Watershed-Embayment Model to Determine the Critical Nitrogen Loading Threshold for the Farm Pond System, Oak Bluffs, Massachusetts.  SMAST/DEP Massachusetts Estuaries Project, Massachusetts Department of Environmental Protection. Boston, MA.  133 p.  </t>
  </si>
  <si>
    <t xml:space="preserve">Howes, B., R. Samimy, D. Schlezinger, E. Eichner, S. Kelley, J. Ramsey, and P.J. Detjens.  2011.  Linked Watershed-Embayment Model to Determine Critical Nitrogen Loading Thresholds for the Bass River Embayment System, Towns of Yarmouth and Dennis, Massachusetts.  SMAST/DEP Massacusetts Estuaries Project, Massachusetts Department of Environmental Protection.  Boston, MA.  222 p.  </t>
  </si>
  <si>
    <t xml:space="preserve">Howes, B., E. Eichner, R. Samimy, D. Schlezinger, T. Ruthven, J. Ramsey, and P.J. Detjens.  2012.  Linked Watershed-Embayment Model to Determine Critical Nitrogen Loading Thresholds for the Swan Pond River Embayment System, Town of Dennis, Massachusetts. SMAST/DEP Massachusetts Estuaries Project, Massachusetts Department of Environmental Protection. Boston, MA.  166 p.  </t>
  </si>
  <si>
    <t xml:space="preserve">Howes, B., R. Samimy, D. Schlezinger, E. Eichner, R. Acker, J. Ramsey, and P.J. Detjens.  2013a. Linked Watershed-Embayment Model to Determine Critical Nitrogen Loading Thresholds for the Falmouth Inner Harbor Embayment System, Town of Falmouth, Massachusetts. SMAST/DEP Massachusetts Estuaries Project, Massachusetts Department of Environmental Protection. Boston, MA.  148 p.  </t>
  </si>
  <si>
    <t xml:space="preserve">Howes, B., R. Samimy, E. Eichner, D. Schlezinger, S. Kelley, J. Ramsey, and P.J. Detjens.  2013b. Linked Watershed-Embayment Model to Determine Critical Nitrogen Loading Thresholds for the Fiddlers Cove and Rands Harbor Embayment Systems, Town of Falmouth, Massachusetts. SMAST/DEP Massachusetts Estuaries Project, Massachusetts Department of Environmental Protection. Boston, MA.  174 p.  </t>
  </si>
  <si>
    <t xml:space="preserve">Howes, B., R. Samimy, D. Schlezinger, E. Eichner, S. Kelley, J. Ruthven, J. Ramsey, and P.J. Detjens.  2013c. Linked Watershed-Embayment Model to Determine Critical Nitrogen Loading Threshold for the Oak Bluffs Harbor System, Town of Oak Bluffs, Massachusetts. SMAST/DEP Massachusetts Estuaries Project, Massachusetts Department of Environmental Protection. Boston, MA.  141 p.  </t>
  </si>
  <si>
    <t xml:space="preserve">Howes, B., E. Eichner, R. Samimy, D. Schlezinger, S. Kelley, J. Ramsey, and P.J. Detjens.   2013d.  Linked Watershed-Embayment Model to Determine Critical Nitrogen Loading Threshold for the Tisbury Great Pond / Black Point Pond System, Towns of Chilmark and West Tisbury, Massachusetts. SMAST/DEP Massachusetts Estuaries Project, Massachusetts Department of Environmental Protection. Boston, MA.  180 p.  </t>
  </si>
  <si>
    <t xml:space="preserve">Howes, B., E. Eichner, R. Samimy, D. Schlezinger, S. Kelley, J. Ramsey, and P.J. Detjens.  2013e. Linked Watershed-Embayment Model to Determine Critical Nitrogen Loading Thresholds for Wild Harbor Embayment System, Town of Falmouth, Massachusetts. SMAST/DEP Massachusetts Estuaries Project, Massachusetts Department of Environmental Protection. Boston, MA.  163 p.  </t>
  </si>
  <si>
    <t xml:space="preserve">Howes, B., R. Samimy, D. Schlezinger, E. Eichner, J. Ramsey, and S. Kelley.  2014.  Linked Watershed-Embayment Model to Determine Critical Nitrogen Loading Threshold for the Hummock Pond System, Towns of Nantucket, MA.  SMAST/DEP Massachusetts Estuaries Project, Massachusetts Department of Environmental Protection, Boston, MA.  151 p.  </t>
  </si>
  <si>
    <t xml:space="preserve">Howes, B., R. Samimy, D. Schlezinger, E. Eichner, S. Kelley, J. Ramsey, and G. Simmons.  2015.  Linked Watershed-Embayment Model to Determine Critical Nitrogen Loading Threshold for the Chilmark Pond System, Town of Chilmark, MA.  SMAST/DEP Massachusetts Estuaries Project, Massachusetts Department of Environmental Protection, Boston, MA.  151 p.  </t>
  </si>
  <si>
    <t>Hull, O.  2015.  “Dredging at Little Bridge Begins This Week.”  Vineyard Gazette, June 1, 2015. Available at https://vineyardgazette.com.</t>
  </si>
  <si>
    <r>
      <t xml:space="preserve">Immerso, M.  2002.  </t>
    </r>
    <r>
      <rPr>
        <i/>
        <sz val="11"/>
        <rFont val="Times New Roman"/>
        <family val="1"/>
      </rPr>
      <t>Coney Island:  The People’s Playground</t>
    </r>
    <r>
      <rPr>
        <sz val="11"/>
        <rFont val="Times New Roman"/>
        <family val="1"/>
      </rPr>
      <t>.  New Brunswick, NJ:  Rutgers University Press.  199 p.</t>
    </r>
  </si>
  <si>
    <t>Jackson, S.  2015.  “The Closing of New Inlet (The Rocks) 1870-1881.”  Federal Point Historic Preservation Society.  Available at http://federal-point-history.org/history-shorts/the-closing-of-new-inlet-the-rocks-1870-1881/.  Accessed May 31, 2016.</t>
  </si>
  <si>
    <t xml:space="preserve">Kashinsky, L.  2014.  “Marshfield’s Green Harbor Jetties Closed During Repairs.”  The Patriot Ledger, June 18, 2014.  Available at www.patriotledger.com.  </t>
  </si>
  <si>
    <r>
      <t xml:space="preserve">Kelley, J.T., A.R. Kelley, and O.H. Pilkey, Sr.  1989.  </t>
    </r>
    <r>
      <rPr>
        <i/>
        <sz val="11"/>
        <rFont val="Times New Roman"/>
        <family val="1"/>
      </rPr>
      <t>Living with the Coast of Maine</t>
    </r>
    <r>
      <rPr>
        <sz val="11"/>
        <rFont val="Times New Roman"/>
        <family val="1"/>
      </rPr>
      <t xml:space="preserve">.  Durham, NC:  Duke University Press.  174 p.  </t>
    </r>
  </si>
  <si>
    <r>
      <t xml:space="preserve">Kennish, M.J.  2001.  Physical description of the Barnegat Bay – Little Egg Harbor estuarine system.  </t>
    </r>
    <r>
      <rPr>
        <i/>
        <sz val="11"/>
        <rFont val="Times New Roman"/>
        <family val="1"/>
      </rPr>
      <t>Journal of Coastal Research</t>
    </r>
    <r>
      <rPr>
        <sz val="11"/>
        <rFont val="Times New Roman"/>
        <family val="1"/>
      </rPr>
      <t xml:space="preserve"> Special Issue 32, pp. 13-27.</t>
    </r>
  </si>
  <si>
    <t>King, D.B., Jr., D.L. Ward, G.G. Williams, and M.H. Hudgins.  2010.  Storm Damage Reduction Project Design for Wallops Island, Virginia.  U.S. Army Corps of Engineers, Vicksburg, MS, and Norfolk, VA.  218 p.  Available at http://sites.wff.nasa.gov/code250/docs/SRIPP_Final_PEIS_Appendix_A.pdf.  Accessed July 29, 2014.</t>
  </si>
  <si>
    <r>
      <t xml:space="preserve">Koppelman, L.E., and S. Forman.  2008.  </t>
    </r>
    <r>
      <rPr>
        <i/>
        <sz val="11"/>
        <rFont val="Times New Roman"/>
        <family val="1"/>
      </rPr>
      <t>The Fire Island National Seashore:  A History</t>
    </r>
    <r>
      <rPr>
        <sz val="11"/>
        <rFont val="Times New Roman"/>
        <family val="1"/>
      </rPr>
      <t>.  Albany, NY:  State University of New York Press.  208 p.</t>
    </r>
  </si>
  <si>
    <t>Kozac, C.  2016.  “Hatteras Inlet Dredging Finished, But Problems Persist.”  Island Free Press, January 13, 2016.  Available at http://islandfreepress.com.</t>
  </si>
  <si>
    <t>Krantz, D.E., C.A. Schupp, C.C. Spaur, J.E. Thomas, and D.V. Wells.  2009.  Dynamic Systems at the Land-Sea Interface.  Chapter 11 in W.C. Dennison, J.E. Thomas, C.J. Cain, T.J.B. Carruthers, M.R. Hall, R.V. Jesien, C.E. Wazniak, and D.E. Wilson, Shifting Sands: Environmental and cultural change in Maryland's Coastal Bays. Cambridge, MD: IAN Press, pp. 211-248.  Available at http://www.eeescience.utoledo.edu/Faculty/Krantz/download_files/Maryland%20Coastal%20Bays.Physical%20Setting.apr08.pdf.  Accessed July 29, 2014.</t>
  </si>
  <si>
    <t>Kraus, N.C.  2006.  Coastal inlet functional design:  anticipating morphologic response.  Proceedings Coastal Dynamics ’05, ASCE Press.  13 p.  Available at http://cirp.wes.army.mil/Downloads/PDF/CD05InletFunctDesign.pdf. Accessed January 15, 2015.</t>
  </si>
  <si>
    <t>Kraus, N. C.  2007.  Coastal inlets of Texas, USA.  Proceedings Coastal Sediments ’07.  Reston, Virginia: ASCE Press.  Pp. 1475-1488.  Available at http://www.dtic.mil/cgi-bin/GetTRDoc?Location=U2&amp;doc=GetTRDoc.pdf&amp;AD=ADA481728.</t>
  </si>
  <si>
    <t>Kraus, N.C., G.A. Zarillo, and J.F. Tavolaro.  2003.  Hypothetical Relocation of Fire Island Inlet, New York.  Proceedings Coastal Sediments ’03.  Corpus Christi, TX:  World Scientific Publishing Corp. and East Meets West Productions.  15 p.  Available at http://www.google.com/url?sa=t&amp;rct=j&amp;q=&amp;esrc=s&amp;source=web&amp;cd=4&amp;ved=0CDUQFjAD&amp;url=http%3A%2F%2Fwww.dtic.mil%2Fget-tr-doc%2Fpdf%3FAD%3DADA482234&amp;ei=So7FU-XcJ5avyASgvYLAAw&amp;usg=AFQjCNGAuAEoKgM4nY2ebxSYey9VW7ATbg&amp;bvm=bv.70810081,d.aWw accessed July 15, 2014.</t>
  </si>
  <si>
    <t xml:space="preserve">Lane, T.  2015.  “Army Corps Dredge Clears Sand From Carolina Beach Inlet.”  Lumina News, September 15, 2015.  Available at http://luminanews.com.  </t>
  </si>
  <si>
    <r>
      <t xml:space="preserve">Leatherman, S.P.  1989.  Role of inlets in geomorphic evolution of the south shore barriers of Long Island, New York, USA.  </t>
    </r>
    <r>
      <rPr>
        <i/>
        <sz val="11"/>
        <rFont val="Times New Roman"/>
        <family val="1"/>
      </rPr>
      <t>Environmental Management</t>
    </r>
    <r>
      <rPr>
        <sz val="11"/>
        <rFont val="Times New Roman"/>
        <family val="1"/>
      </rPr>
      <t xml:space="preserve"> 13(1):109-115.</t>
    </r>
  </si>
  <si>
    <t xml:space="preserve">Lee, V.  1980.  An Elusive Compromise:  Rhode Island Coastal Ponds and Their People.  Coastal Resources Center, University of Rhode Island Marine Technical Report 73.  Narragansett, RI.  91 p.  Available at http://www.nsgl.gso.uri.edu/riu/riut80009.pdf.    </t>
  </si>
  <si>
    <t xml:space="preserve">Lisinski, C.  2015.  “Winery Owner Funds Dredging Project at Downs Creek.”  Northforker.  December 16, 2015.  Available at http://northforker.com/2015/12/16/privately-funded-dredging-project-underway-downs-creek/.  </t>
  </si>
  <si>
    <t>Lott, C. A., C. S. Ewell, Jr., and K. L. Volansky.  2009.  Habitat associations of shoreline-dependent birds in barrier island ecosystems during fall migration in Lee County, Florida. Dredging Operations and Environmental Research Program Publication ERDC/EL TR-09-14.  Engineer Research and Development Center, U.S. Army Corps of Engineers, Washington, D.C.  110 p.</t>
  </si>
  <si>
    <t>Machemehl, J. L., M. Chambers, and N. Bird.  1977.  Flow dynamics and sediment movement in Lockwoods Folly Inlet, North Carolina.  University of North Carolina Sea Grant Publication UNC-SG-77-11.  153 pp.  Available at http://nsgl.gso.uri.edu/ncu/ncut77006.pdf.</t>
  </si>
  <si>
    <t>Maddock, S., M. Bimbi, and W. Golder. 2009. South Carolina shorebird project, draft 2006-2008 piping plover summary report.  Audubon North Carolina and U.S. Fish and Wildlife Service, Charleston, South Carolina. 135 p.</t>
  </si>
  <si>
    <r>
      <t xml:space="preserve">Magliocca, N.R., D.E. McNamara, and A.B. Murray.  2011.  Long-term, large-scale morphodynamic effects of artificial dune construction along a barrier island coastline.  </t>
    </r>
    <r>
      <rPr>
        <i/>
        <sz val="11"/>
        <rFont val="Times New Roman"/>
        <family val="1"/>
      </rPr>
      <t>Journal of Coastal Research</t>
    </r>
    <r>
      <rPr>
        <sz val="11"/>
        <rFont val="Times New Roman"/>
        <family val="1"/>
      </rPr>
      <t xml:space="preserve"> 27(5):918-930.</t>
    </r>
  </si>
  <si>
    <t>Mallinson, D. J., S. J. Culver, S. R. Riggs, J. P. Walsh, D. Ames, and C. W. Smith.  2008.  Past, present and future inlets of the Outer Banks Barrier Islands, North Carolina.  Department of Geological Sciences, East Carolina University, Greenville, North Carolina.  43 p.  Available at http://core.ecu. edu/geology/riggs/Mallinson%20et%20al.%20inlet%20white%20paper%20with%20figures.pdf.</t>
  </si>
  <si>
    <t>Mason, C., and R. M. Sorensen.  1971.  Properties and stability of a Texas barrier beach inlet.  Texas A&amp;M University Sea Grant Program Publication No. TAMU-SG-71-217.  177 p.  Available at http://nsgl.gso.uri.edu/tamu/tamut71009.pdf.</t>
  </si>
  <si>
    <t>Massachusetts Department of Environmental Protection (MA DEP).  2008.  401 Water Quality Certification Application for BRP WW07, Major Project Dredging at the Channel of Herring River, Allen Harbor, Wychmere Harbor, Saquatucket Harbor in Harwich / Nantucket Sound.  401 WQC Transmittal No: W001321 Letter dated August 18, 2008, to the Harbor Master, Town of Harwich, MA.  Available at http://threeharbors.com/Harwich%20DEP%20Dredging%20Permits.htm.  Accessed January 13, 2015.</t>
  </si>
  <si>
    <t>Massachusetts Executive Office of Environmental Affairs.  2003.  Environmental Notification Form:  Ellisville Inlet Relocation.  Massachusetts Environmental Policy Act (MEPA) Office, Boston, MA.  4 p.</t>
  </si>
  <si>
    <t xml:space="preserve">Massachusetts Office of Coastal Zone Management (CZM), Executive Office of Energy and Environmental Affairs.  2015.  Massachusetts Open Resource Information System (MORIS).  Available at http://www.mass.gov/eea/agencies/czm/program-areas/mapping-and-data-management/moris/.  </t>
  </si>
  <si>
    <t>Masterson, R. P., Jr., J. L. Machemehl, and V. V. Cavaroc.  1973.  Sediment movement in Tubbs Inlet, North Carolina.  University of North Carolina Sea Grant Report No. 73-2.  117 p.  Available at http://nsgl.gso.uri.edu/ncu/ncut73013.pdf.</t>
  </si>
  <si>
    <r>
      <t xml:space="preserve">McCormick, L.R., O.H. Pilkey, Jr., W.J. Neal, and O.H. Pilkey, Sr.  1984.  </t>
    </r>
    <r>
      <rPr>
        <i/>
        <sz val="11"/>
        <rFont val="Times New Roman"/>
        <family val="1"/>
      </rPr>
      <t>Living with Long Island’s South Shore</t>
    </r>
    <r>
      <rPr>
        <sz val="11"/>
        <rFont val="Times New Roman"/>
        <family val="1"/>
      </rPr>
      <t>.  Durham, NC:  Duke University Press.  157 p.</t>
    </r>
  </si>
  <si>
    <t xml:space="preserve">Miller, C.  2014.  “Dredging Makes All the Difference for Waterfront Residents.”  The Suffolk Times.  January 17, 2014.  Available at http://suffolktimes.timesreview.com/.  </t>
  </si>
  <si>
    <r>
      <t xml:space="preserve">Morang, A.  2016.  Hurricane barriers in New England and New Jersey:  History and status after five decades.  </t>
    </r>
    <r>
      <rPr>
        <i/>
        <sz val="11"/>
        <rFont val="Times New Roman"/>
        <family val="1"/>
      </rPr>
      <t>Journal of Coastal Research</t>
    </r>
    <r>
      <rPr>
        <sz val="11"/>
        <rFont val="Times New Roman"/>
        <family val="1"/>
      </rPr>
      <t xml:space="preserve"> 32(1):181-205.</t>
    </r>
  </si>
  <si>
    <t>Morgan, K. L. M.  2009.  Coastal change during Hurricane Isabel 2003.  U.S. Geological Survey Fact Sheet 2009-3025.  2 pp.</t>
  </si>
  <si>
    <r>
      <t xml:space="preserve">Morgan, M.  2011.  </t>
    </r>
    <r>
      <rPr>
        <i/>
        <sz val="11"/>
        <rFont val="Times New Roman"/>
        <family val="1"/>
      </rPr>
      <t>Ocean City:  Going Down the Ocean</t>
    </r>
    <r>
      <rPr>
        <sz val="11"/>
        <rFont val="Times New Roman"/>
        <family val="1"/>
      </rPr>
      <t>.  Charleston, SC:  The History Press.  157 p.</t>
    </r>
  </si>
  <si>
    <t>Morgan, M. J., N.C. Kraus, and J.M. McDonald.  2005. Geomorphic analysis of Mattituck Inlet and Goldsmith Inlet, Long Island, New York.  ERDC/CHL TR-05-2. U.S. Army Corps of Engineers, Engineer Research and Development Center, Vicksburg, MS.  330 p.</t>
  </si>
  <si>
    <r>
      <t xml:space="preserve">Morton, R. A.  2008.  Historical changes in the Mississippi-Alabama barrier-island chain and the roles of extreme storms, sea level, and human activities.  </t>
    </r>
    <r>
      <rPr>
        <i/>
        <sz val="12"/>
        <rFont val="Times New Roman"/>
        <family val="1"/>
      </rPr>
      <t>Journal of Coastal Research</t>
    </r>
    <r>
      <rPr>
        <sz val="12"/>
        <rFont val="Times New Roman"/>
        <family val="1"/>
      </rPr>
      <t xml:space="preserve"> 24(6):1587-1600.</t>
    </r>
  </si>
  <si>
    <t xml:space="preserve">MyTopo Online Historical Maps Collection.  2015.  Historical Maps.  Available at http://historical.mytopo.com/index.cfm?CFID=935450&amp;CFTOKEN=88685760. Last accessed January 16, 2015.   </t>
  </si>
  <si>
    <t xml:space="preserve">National Marine Fisheries Service (NMFS). 2014.  National Marine Fisheries Service Endangered Species Act Biological Opinion to the U.S. Army Corps of Engineers, Philadelphia District, and Bureau of Ocean Energy Management for Use of Sand Borrow Areas for Beach Nourishment and Hurricane Protection, Offshore Delaware and New Jersey, NER-20140-10904.  Greater Atlantic Regional Fisheries Office, Gloucester, MA.  242 p. </t>
  </si>
  <si>
    <t xml:space="preserve">National Oceanic and Atmospheric Administration, National Geodetic Survey (NOAA – NGS).  2015.  Hurricane Sandy Response Imagery.  Available at http://storms.ngs.noaa.gov/storms/sandy/.  </t>
  </si>
  <si>
    <t>Nelson, B.W.  1979.  Shoreline Changes and Physiography of Maine's Sandy Coastal Beaches.   M.S. Thesis, Department of Oceanography, University of Maine, Orono. ME.  302 p.</t>
  </si>
  <si>
    <t xml:space="preserve">New Hampshire Department of Environmental Services (NH DES).  2005.  NH Salt Marsh Restoration:  Little River Salt Marsh, North Hampton.  Fact Sheet WMB-CP-14.  3 p.  Available at http://des.nh.gov/organization/commissioner/pip/factsheets/cp/documents/cp-14.pdf. </t>
  </si>
  <si>
    <t>New Hampshire Fish and Game Department (NHFG).  2006.  New Hampshire Wildlife Action Plan.  Concord, NH.  Various paginations.</t>
  </si>
  <si>
    <t>New Jersey Department of Environmental Protection (NJDEP), Bureau of Coastal Engineering.  2009a.  NJDEP 2009 Beachfill:  Strathmere, Sea Isle City, North Wildwood, &amp; Stone Harbor, NJ.  Bureau of Coastal Engineering, New Jersey Department of Environmental Protection, Office of Engineering &amp; Construction.  25 p.  Available at http://www.nj.gov/dep/shoreprotection/docs/stoneharbor_beachfill.pdf.  Accessed June 26, 2014.</t>
  </si>
  <si>
    <t>NJDEP, Bureau of Coastal Engineering.  2009b.  NJDEP 2009 Beachfill:  Strathmere, Sea Isle City, North Wildwood, &amp; Stone Harbor, NJ.  Bureau of Coastal Engineering, New Jersey Department of Environmental Protection, Office of Engineering &amp; Construction.  33 p.  Available at http://www.nj.gov/dep/shoreprotection/docs/strathmere_beachfill.pdf.  Accessed June 26, 2014.</t>
  </si>
  <si>
    <t>NJDEP, Division of Coastal Resources.  1981.  New Jersey Shore Protection Master Plan.  Volume I – The Plan.  Trenton, NJ.  169 p.</t>
  </si>
  <si>
    <t>New Jersey Geological and Water Survey (NJGWS).  2012.  Significant Sand Resource Areas in State and Federal Waters Offshore New Jersey, 2012.  New Jersey Department of Environmental Protection, Trenton, NJ.  Map available at https://njbeaches.org/njdep_public_files/pdfs/sandresourcemap2012.pdf.  Accessed June 26, 2014.</t>
  </si>
  <si>
    <r>
      <t xml:space="preserve">Nichols, R.L., and A.F. Marston.  1939.  Shoreline changes in Rhode Island produced by hurricane of September 21, 1938.  </t>
    </r>
    <r>
      <rPr>
        <i/>
        <sz val="11"/>
        <rFont val="Times New Roman"/>
        <family val="1"/>
      </rPr>
      <t>Geological Society of America Bulletin</t>
    </r>
    <r>
      <rPr>
        <sz val="11"/>
        <rFont val="Times New Roman"/>
        <family val="1"/>
      </rPr>
      <t xml:space="preserve"> 50(9):1357-1370.</t>
    </r>
  </si>
  <si>
    <t>Nordstrom, K.F.  1988.  Effects of shore protection and dredging projects on beach configuration unjettied near tidal inlets in New Jersey.  In D.G. Aubrey and L. Weisher (eds), Hydrodynamics and Sediment Dynamics of Tidal Inlets.  Lecture Notes on Coastal and Estuarine Studies 29:440-454.  Available at http://www.agu.org/books/ln/v029/LN029p0440/LN029p0440.pdf.  Accessed June 26, 2014.</t>
  </si>
  <si>
    <r>
      <t xml:space="preserve">Nordstrom, K.F., P.A. Garès, N.P. Psuty, O.H. Pilkey, Jr., W.J. Neal, and O.H. Pilkey, Sr.  1986.  </t>
    </r>
    <r>
      <rPr>
        <i/>
        <sz val="11"/>
        <rFont val="Times New Roman"/>
        <family val="1"/>
      </rPr>
      <t>Living with the New Jersey Shore</t>
    </r>
    <r>
      <rPr>
        <sz val="11"/>
        <rFont val="Times New Roman"/>
        <family val="1"/>
      </rPr>
      <t>.  Durham, NC:  Duke University Press.  191 p.</t>
    </r>
  </si>
  <si>
    <t xml:space="preserve">North Carolina Department of Environment and Natural Resources (NC DENR).  2011.  North Carolina beach &amp; inlet management plan.  Final report.  Raleigh, North Carolina.  Various paginations + appendices.  Available at http://dcm2.enr.state.nc.us/BIMP/BIMP%20Final%20Report.html.  </t>
  </si>
  <si>
    <t>Ocean Isle Beach.  2015.  Ocean Isle Beach 30-Year Beach Management Plan, Final.  Prepared by Coastal Planning &amp; Engineering of North Carolina, Inc.  Ocean Isle Beach, NC.  48 p.</t>
  </si>
  <si>
    <t>O’Connor, J.S.  1973.  Dredging and Spoiling on Long Island.  Technical Report Series #19, Marine Sciences Research Center, State University of New York.  Stony Brook, NY.  34 p.</t>
  </si>
  <si>
    <r>
      <t xml:space="preserve">Otvos, E. G.  2006.  Discussion of Froede, C. R., Jr., 2006.  The impact that Hurricane Ivan (September 16, 2004) made across Dauphin Island, Alabama.  </t>
    </r>
    <r>
      <rPr>
        <i/>
        <sz val="12"/>
        <rFont val="Times New Roman"/>
        <family val="1"/>
      </rPr>
      <t>Journal of Coastal Research</t>
    </r>
    <r>
      <rPr>
        <sz val="12"/>
        <rFont val="Times New Roman"/>
        <family val="1"/>
      </rPr>
      <t xml:space="preserve"> 22(2):562-573.  </t>
    </r>
    <r>
      <rPr>
        <i/>
        <sz val="12"/>
        <rFont val="Times New Roman"/>
        <family val="1"/>
      </rPr>
      <t>Journal of Coastal Research</t>
    </r>
    <r>
      <rPr>
        <sz val="12"/>
        <rFont val="Times New Roman"/>
        <family val="1"/>
      </rPr>
      <t xml:space="preserve"> 22(6):1585-1588.</t>
    </r>
  </si>
  <si>
    <r>
      <t xml:space="preserve">Otvos, E. G., and G. A. Carter.  2008.  Hurricane degradation – Barrier island development cycles, northeastern Gulf of Mexico:  Landform evolution and island chain history.  </t>
    </r>
    <r>
      <rPr>
        <i/>
        <sz val="12"/>
        <rFont val="Times New Roman"/>
        <family val="1"/>
      </rPr>
      <t>Journal of Coastal Research</t>
    </r>
    <r>
      <rPr>
        <sz val="12"/>
        <rFont val="Times New Roman"/>
        <family val="1"/>
      </rPr>
      <t xml:space="preserve"> 24(2):463-478.</t>
    </r>
  </si>
  <si>
    <r>
      <t xml:space="preserve">Patton, P.C., and J.M. Kent.  1992.  </t>
    </r>
    <r>
      <rPr>
        <i/>
        <sz val="11"/>
        <rFont val="Times New Roman"/>
        <family val="1"/>
      </rPr>
      <t>A Moveable Shore:  The Fate of the Connecticut Coast</t>
    </r>
    <r>
      <rPr>
        <sz val="11"/>
        <rFont val="Times New Roman"/>
        <family val="1"/>
      </rPr>
      <t>.  Durham, NC:  Duke University Press.  143 p.</t>
    </r>
  </si>
  <si>
    <t>Pease Development Authority.  2014.  Annual Dredge Report.  Division of Ports &amp; Harbors, Portsmouth, NH.  16 p.</t>
  </si>
  <si>
    <t>Peconic Estuary Program.  2004.  Peconic Estuary Program Critical Lands Protection Plan.  Yaphank, NY.  61 p.  Available at http://www.peconicestuary.org/reports.php.  Accessed January 8, 2015.</t>
  </si>
  <si>
    <t>Pilkey, O. H., W. J. Neal, S. R. Riggs, C. A. Webb, D. M. Bush, D. F. Pilkey, J. Bullock, and B. A. Cowan.  1998.  The North Carolina shore and its barrier islands:  Restless ribbons of sand.  Duke University Press, Durham, North Carolina. 318 p.</t>
  </si>
  <si>
    <r>
      <t xml:space="preserve">Pilkey, O. H., and R. Young.  2009.  </t>
    </r>
    <r>
      <rPr>
        <i/>
        <sz val="11"/>
        <rFont val="Times New Roman"/>
        <family val="1"/>
      </rPr>
      <t>The Rising Sea</t>
    </r>
    <r>
      <rPr>
        <sz val="11"/>
        <rFont val="Times New Roman"/>
        <family val="1"/>
      </rPr>
      <t>.  Washington, D.C.:  Island Press.  203 p.</t>
    </r>
  </si>
  <si>
    <r>
      <t xml:space="preserve">Rattiner, D.  2008.  </t>
    </r>
    <r>
      <rPr>
        <i/>
        <sz val="11"/>
        <rFont val="Times New Roman"/>
        <family val="1"/>
      </rPr>
      <t>In the Hamptons:  My Fifty Years with Farmers, Fishermen, Artists, Billionaires and Celebrities</t>
    </r>
    <r>
      <rPr>
        <sz val="11"/>
        <rFont val="Times New Roman"/>
        <family val="1"/>
      </rPr>
      <t>.  New York, NY:  Harmony Books.  348 p.</t>
    </r>
  </si>
  <si>
    <t xml:space="preserve">Raus, A.  2013.  “Clinton Sand Heading to Hammonasset State Beach Park.”  NBC Connecticut, February 6, 2013.  Available at http://www.nbcconnecticut.com/news/local/Clinton-Sand--190133601.html.  </t>
  </si>
  <si>
    <t xml:space="preserve">Rhode Island Coastal Resources Management Council (RI CRMC).  1999.  Rhode Island’s Salt Pond Region:  A Special Area Management Plan (Maschaug to Point Judith Ponds).  Providence, RI.  238 p.  Available at http://www.crmc.ri.gov/samp_sp.html.  </t>
  </si>
  <si>
    <t>Rice, T. M.  2009.  Best management practices for shoreline stabilization to avoid and minimize adverse environmental impacts.  Prepared for the USFWS, Panama City Ecological Services Field Office.  Terwilliger Consulting, Inc., Locustville, Virginia.  21 p.</t>
  </si>
  <si>
    <r>
      <t>Rice, T. M.  2012a.  Inventory of habitat modifications to tidal inlets in the continental U.S. coastal migration and wintering range of the piping plover (</t>
    </r>
    <r>
      <rPr>
        <i/>
        <sz val="11"/>
        <rFont val="Times New Roman"/>
        <family val="1"/>
      </rPr>
      <t>Charadrius melodus</t>
    </r>
    <r>
      <rPr>
        <sz val="11"/>
        <rFont val="Times New Roman"/>
        <family val="1"/>
      </rPr>
      <t xml:space="preserve">).  Appendix 1b </t>
    </r>
    <r>
      <rPr>
        <i/>
        <sz val="11"/>
        <rFont val="Times New Roman"/>
        <family val="1"/>
      </rPr>
      <t>in</t>
    </r>
    <r>
      <rPr>
        <sz val="11"/>
        <rFont val="Times New Roman"/>
        <family val="1"/>
      </rPr>
      <t xml:space="preserve"> Comprehensive Conservation Strategy for the Piping Plover (</t>
    </r>
    <r>
      <rPr>
        <i/>
        <sz val="11"/>
        <rFont val="Times New Roman"/>
        <family val="1"/>
      </rPr>
      <t>Charadrius melodus</t>
    </r>
    <r>
      <rPr>
        <sz val="11"/>
        <rFont val="Times New Roman"/>
        <family val="1"/>
      </rPr>
      <t>) in its Coastal Migration and Wintering Range in the Continental United States, U.S. Fish and Wildlife Service, East Lansing, Michigan.  30 p.</t>
    </r>
  </si>
  <si>
    <r>
      <t>Rice, T. M.  2012b.  The Status of Sandy, Oceanfront Beach Habitat in the Continental U.S. Coastal Migration and Wintering Range of the Piping Plover (</t>
    </r>
    <r>
      <rPr>
        <i/>
        <sz val="11"/>
        <rFont val="Times New Roman"/>
        <family val="1"/>
      </rPr>
      <t>Charadrius melodus</t>
    </r>
    <r>
      <rPr>
        <sz val="11"/>
        <rFont val="Times New Roman"/>
        <family val="1"/>
      </rPr>
      <t xml:space="preserve">).  Appendix 1c </t>
    </r>
    <r>
      <rPr>
        <i/>
        <sz val="11"/>
        <rFont val="Times New Roman"/>
        <family val="1"/>
      </rPr>
      <t>in</t>
    </r>
    <r>
      <rPr>
        <sz val="11"/>
        <rFont val="Times New Roman"/>
        <family val="1"/>
      </rPr>
      <t xml:space="preserve"> Comprehensive Conservation Strategy for the Piping Plover (</t>
    </r>
    <r>
      <rPr>
        <i/>
        <sz val="11"/>
        <rFont val="Times New Roman"/>
        <family val="1"/>
      </rPr>
      <t>Charadrius melodus</t>
    </r>
    <r>
      <rPr>
        <sz val="11"/>
        <rFont val="Times New Roman"/>
        <family val="1"/>
      </rPr>
      <t>) in its Coastal Migration and Wintering Range in the Continental United States, U.S. Fish and Wildlife Service, East Lansing, Michigan.  36 p.</t>
    </r>
  </si>
  <si>
    <r>
      <t>Rice, T.M.  2014.  Inventory of Habitat Modifications to Tidal Inlets in the U.S. Atlantic Coast Breeding Range of the Piping Plover (</t>
    </r>
    <r>
      <rPr>
        <i/>
        <sz val="11"/>
        <rFont val="Times New Roman"/>
        <family val="1"/>
      </rPr>
      <t>Charadrius melodus</t>
    </r>
    <r>
      <rPr>
        <sz val="11"/>
        <rFont val="Times New Roman"/>
        <family val="1"/>
      </rPr>
      <t>) prior to Hurricane Sandy:  South Shore of Long Island to Virginia.  Report submitted to the U.S. Fish and Wildlife Service, Hadley, Massachusetts. 25 p.</t>
    </r>
  </si>
  <si>
    <r>
      <t>Rice, T.M.  2015a.  Inventory of Habitat Modifications to Tidal Inlets in the U.S. Atlantic Coast Breeding Range of the Piping Plover (</t>
    </r>
    <r>
      <rPr>
        <i/>
        <sz val="11"/>
        <rFont val="Times New Roman"/>
        <family val="1"/>
      </rPr>
      <t>Charadrius melodus</t>
    </r>
    <r>
      <rPr>
        <sz val="11"/>
        <rFont val="Times New Roman"/>
        <family val="1"/>
      </rPr>
      <t>) prior to Hurricane Sandy:  Maine to the North Shore of Long Island.  Report submitted to the U.S. Fish and Wildlife Service, Hadley, Massachusetts. 58 p.</t>
    </r>
  </si>
  <si>
    <r>
      <t>Rice, T.M.  2015b.  Inventory of Habitat Modifications to Sandy Beaches in the U.S. Atlantic Coast Breeding Range of the Piping Plover (</t>
    </r>
    <r>
      <rPr>
        <i/>
        <sz val="11"/>
        <rFont val="Times New Roman"/>
        <family val="1"/>
      </rPr>
      <t>Charadrius melodus</t>
    </r>
    <r>
      <rPr>
        <sz val="11"/>
        <rFont val="Times New Roman"/>
        <family val="1"/>
      </rPr>
      <t xml:space="preserve">) prior to Hurricane Sandy:  Maine to the North Shore of Long Island.  Report submitted to the U.S. Fish and Wildlife Service, Hadley, Massachusetts. 84 p. </t>
    </r>
  </si>
  <si>
    <r>
      <t>Rice, T.M.  2015c.  Inventory of Habitat Modifications to Sandy Oceanfront Beaches in the U.S. Atlantic Coast Breeding Range of the Piping Plover (</t>
    </r>
    <r>
      <rPr>
        <i/>
        <sz val="11"/>
        <rFont val="Times New Roman"/>
        <family val="1"/>
      </rPr>
      <t>Charadrius melodus</t>
    </r>
    <r>
      <rPr>
        <sz val="11"/>
        <rFont val="Times New Roman"/>
        <family val="1"/>
      </rPr>
      <t>) prior to Hurricane Sandy:  South Shore of Long Island to Virginia.  Report submitted to the U.S. Fish and Wildlife Service, Hadley, Massachusetts. 47 p.</t>
    </r>
  </si>
  <si>
    <r>
      <t>Rice, T.M.  2015d.  Habitat Modifications in the U.S. Atlantic Coast Breeding Range of the Piping Plover (</t>
    </r>
    <r>
      <rPr>
        <i/>
        <sz val="11"/>
        <rFont val="Times New Roman"/>
        <family val="1"/>
      </rPr>
      <t>Charadrius melodus</t>
    </r>
    <r>
      <rPr>
        <sz val="11"/>
        <rFont val="Times New Roman"/>
        <family val="1"/>
      </rPr>
      <t>) prior to Hurricane Sandy:  A Synthesis of Tidal Inlet and Sandy Beach Habitat Inventories.  Report submitted to the U.S. Fish and Wildlife Service, Hadley, Massachusetts.  31 p.</t>
    </r>
  </si>
  <si>
    <r>
      <t>Rice, T.M.  2015e.  Storm-induced Habitat Modifications Caused by Hurricane Sandy in the U.S. Atlantic Coast Breeding Range of the Piping Plover (</t>
    </r>
    <r>
      <rPr>
        <i/>
        <sz val="11"/>
        <rFont val="Times New Roman"/>
        <family val="1"/>
      </rPr>
      <t>Charadrius melodus</t>
    </r>
    <r>
      <rPr>
        <sz val="11"/>
        <rFont val="Times New Roman"/>
        <family val="1"/>
      </rPr>
      <t>).  Report submitted to the U.S. Fish and Wildlife Service, Hadley, Massachusetts.  47 p.</t>
    </r>
  </si>
  <si>
    <t xml:space="preserve">Rich, B.  2014.  “Carteret County Finds Groin Too Costly, Ineffective.”  Coastal Review Online:  A Daily News Service Covering North Carolina’s Coast.  December 22, 2014.  Available at www.coastalreview.org.  </t>
  </si>
  <si>
    <t xml:space="preserve">Rineman, N.  2013.  “Dredging Complete at Seabrook/Hampton Harbor.”  The Portsmouth Herald, February 19, 2013.  Available at www.seacoastonline.com.  </t>
  </si>
  <si>
    <r>
      <t xml:space="preserve">Rosati, J.D., M.B. Gravens, and W.G. Smith.  1999. Regional sediment budget for Fire Island to Montauk Point, New York, USA, </t>
    </r>
    <r>
      <rPr>
        <i/>
        <sz val="11"/>
        <rFont val="Times New Roman"/>
        <family val="1"/>
      </rPr>
      <t xml:space="preserve">in </t>
    </r>
    <r>
      <rPr>
        <sz val="11"/>
        <rFont val="Times New Roman"/>
        <family val="1"/>
      </rPr>
      <t>N.C.</t>
    </r>
    <r>
      <rPr>
        <i/>
        <sz val="11"/>
        <rFont val="Times New Roman"/>
        <family val="1"/>
      </rPr>
      <t xml:space="preserve"> </t>
    </r>
    <r>
      <rPr>
        <sz val="11"/>
        <rFont val="Times New Roman"/>
        <family val="1"/>
      </rPr>
      <t xml:space="preserve">Kraus and W.G. McDougal (eds.), </t>
    </r>
    <r>
      <rPr>
        <i/>
        <sz val="11"/>
        <rFont val="Times New Roman"/>
        <family val="1"/>
      </rPr>
      <t>Proceedings of Coastal Sediments '99</t>
    </r>
    <r>
      <rPr>
        <sz val="11"/>
        <rFont val="Times New Roman"/>
        <family val="1"/>
      </rPr>
      <t>, pp. 802-817.</t>
    </r>
  </si>
  <si>
    <r>
      <t xml:space="preserve">Rosati, J.D.  2005.  Concepts in sediment budgets.  </t>
    </r>
    <r>
      <rPr>
        <i/>
        <sz val="11"/>
        <rFont val="Times New Roman"/>
        <family val="1"/>
      </rPr>
      <t>Journal of Coastal Research</t>
    </r>
    <r>
      <rPr>
        <sz val="11"/>
        <rFont val="Times New Roman"/>
        <family val="1"/>
      </rPr>
      <t xml:space="preserve"> 21(2):307-322.</t>
    </r>
  </si>
  <si>
    <t xml:space="preserve">Rosen, P.S., and D.M. FitzGerald.  2014.  Morphology and coastal processes along Duxbury Beach, Duxbury, Massachusetts.  2014 Report.  Report submitted to Duxbury Beach Reservation.  88 p.  Available at http://www.duxburybeach.com/Techcomm.htm.  </t>
  </si>
  <si>
    <t xml:space="preserve">Ross, K.  2015.  “Senate Plan for ‘The Rocks’ Still Unknown.”  Coastal Review Online:  A Daily News Service Covering North Carolina’s Coast.  August 28, 2015.  Available at www.coastalreview.org.  </t>
  </si>
  <si>
    <t>Sargent, F. E.  1988.  Case histories of Corps breakwater and jetty structures.  Report 2, South Atlantic Division.  Technical Report REMR-CO-3.  Waterways Experiment Station, Corps of Engineers, Vicksburg, Mississippi.  105 p.</t>
  </si>
  <si>
    <t>Sargent, F.E., and R.R. Bottin, Jr.  1989.  Case Histories of Corps Breakwater and Jetty Structures.  Report 7:  New England Division.  U.S. Army Corps of Engineers, Coastal Engineering Research Center Technical Report REMR-CO-3.  Vicksburg, MS.  110 p.  Available at http://chl.erdc.usace.army.mil/%5CMedia%5C4%5C4%5C6%5CTechReport7.pdf.  Accessed June 3, 2014.</t>
  </si>
  <si>
    <r>
      <t xml:space="preserve">Schmeltz, E.J., R.M. Sorensen, M.J. McCarthy, and G. Nersesian.  1982. Breach/inlet interaction at Moriches Inlet.  </t>
    </r>
    <r>
      <rPr>
        <i/>
        <sz val="11"/>
        <rFont val="Times New Roman"/>
        <family val="1"/>
      </rPr>
      <t>Proceedings of the 18th International Coastal Engineering Conference</t>
    </r>
    <r>
      <rPr>
        <sz val="11"/>
        <rFont val="Times New Roman"/>
        <family val="1"/>
      </rPr>
      <t>, ASCE, New York, New York, pp. 1062-1077.</t>
    </r>
  </si>
  <si>
    <r>
      <t>Schupp, C.A., N.T. Winn, T.L. Pearl, J.P. Kumer, T.J.B. Carruthers, and C.S. Zimmerman.  2013.  Restoration of overwash processes creates piping plover (</t>
    </r>
    <r>
      <rPr>
        <i/>
        <sz val="11"/>
        <rFont val="Times New Roman"/>
        <family val="1"/>
      </rPr>
      <t>Charadrius melodus</t>
    </r>
    <r>
      <rPr>
        <sz val="11"/>
        <rFont val="Times New Roman"/>
        <family val="1"/>
      </rPr>
      <t xml:space="preserve">) habitat on a barrier island (Assateague Island, Maryland).  </t>
    </r>
    <r>
      <rPr>
        <i/>
        <sz val="11"/>
        <rFont val="Times New Roman"/>
        <family val="1"/>
      </rPr>
      <t>Estuarine, Coastal and Shelf Science</t>
    </r>
    <r>
      <rPr>
        <sz val="11"/>
        <rFont val="Times New Roman"/>
        <family val="1"/>
      </rPr>
      <t xml:space="preserve"> 116(2013):11-20.</t>
    </r>
  </si>
  <si>
    <t xml:space="preserve">  </t>
  </si>
  <si>
    <t>Schupp, C.A., and A. Coburn.  2015.  Inventory of Coastal Engineering Projects in Assateague Island National Seashore.  Natural Resources Technical Report NPS/NRPC/GRD/NRR-2015/914.  National Park Service, Fort Collins, Colorado.  56 p.</t>
  </si>
  <si>
    <t>Seabergh, W.C., and L.J. Thomas.  2002.  Weir Jetties at Coastal Inlets:  Part 2, Case Studies.  U.S. Army Corps of Engineers Coastal and Hydraulics Engineering Technical Note ERDC/CHL CHETN-IV-54.  Vicksburg, MS.  21 p.  Available at http://chl.erdc.usace.army.mil/library/publications/chetn/pdf/chetn-iv-54a.pdf.  Accessed June 3, 2014.</t>
  </si>
  <si>
    <r>
      <t xml:space="preserve">Seabergh, W.C., M.A. Cialone, and J.W. McCormick.  2003.  Inlet modifications and the dynamics of Barnegat Inlet, New Jersey.  </t>
    </r>
    <r>
      <rPr>
        <i/>
        <sz val="11"/>
        <rFont val="Times New Roman"/>
        <family val="1"/>
      </rPr>
      <t>Journal of Coastal Research</t>
    </r>
    <r>
      <rPr>
        <sz val="11"/>
        <rFont val="Times New Roman"/>
        <family val="1"/>
      </rPr>
      <t xml:space="preserve"> 19(3):633-648.</t>
    </r>
  </si>
  <si>
    <t>Slovinsky, P.A.  2005.  Coastal Processes and Beach Erosion:  The Saco Bay Shoreline.  Maine Geological Survey.  Augusta, ME.  44 p.</t>
  </si>
  <si>
    <t>Slovinsky, P.A.  2006.  Beach Nourishment at Western Beach, Scarborough, Maine:  Benefits for the Beaches and the Birds.  Geologic Site of the Month, June 2006.  Maine Geological Survey.  Augusta, ME.  26 p.</t>
  </si>
  <si>
    <t>Slovinsky, P.A., and S.M. Dickson.  2003.  Variation of beach morphology along the Saco Bay littoral cell:  An analysis of recent trends and management alternatives.  Maine Geological Survey Open-File Report 03-78.  Augusta, ME.  64 p.</t>
  </si>
  <si>
    <t>Slovinsky, P.A., and S.M. Dickson.  2006.  Impacts of future sea level rise on the coastal floodplain.  Maine Geological Survey Open-File Report 06-14.  Augusta, ME.  27 p.</t>
  </si>
  <si>
    <t>Smith, E.R.  1988.  Case Histories of Corps Breakwater and Jetty Structures.  Report 5:  North Atlantic Division.  U.S. Army Corps of Engineers, Coastal Engineering Research Center Technical Report REMR-CO-3.  Vicksburg, MS.  117 p.  Available at http://chl.erdc.usace.army.mil/%5CMedia%5C4%5C4%5C4%5CTechReport5.pdf.  Accessed June 3, 2014.</t>
  </si>
  <si>
    <r>
      <t xml:space="preserve">Smith, J.B., and D.M. FitzGerald.  1994.  Sediment transport patterns at the Essex River Inlet ebb-tidal delta, Massachusetts, USA.  </t>
    </r>
    <r>
      <rPr>
        <i/>
        <sz val="11"/>
        <rFont val="Times New Roman"/>
        <family val="1"/>
      </rPr>
      <t>Journal of Coastal Research</t>
    </r>
    <r>
      <rPr>
        <sz val="11"/>
        <rFont val="Times New Roman"/>
        <family val="1"/>
      </rPr>
      <t xml:space="preserve"> 10(3):752-774.</t>
    </r>
  </si>
  <si>
    <r>
      <t xml:space="preserve">Smith, G.L., and G.A. Zarillo.  1988.  Short-term Interactions between hydraulics and morphodynamics of a small tidal inlet, Long Island, New York.  </t>
    </r>
    <r>
      <rPr>
        <i/>
        <sz val="11"/>
        <rFont val="Times New Roman"/>
        <family val="1"/>
      </rPr>
      <t>Journal of Coastal Research</t>
    </r>
    <r>
      <rPr>
        <sz val="11"/>
        <rFont val="Times New Roman"/>
        <family val="1"/>
      </rPr>
      <t xml:space="preserve"> 4(2):301-314.</t>
    </r>
  </si>
  <si>
    <t>Sopkin, K.L., H.F. Stockdon, K.S. Doran, N.G Plant, K.L.M. Morgan, K.K. Guy, and K.E.L. Smith, K.E.L.  2014.  Hurricane Sandy—Observations and Analysis of Coastal Change.   U.S. Geological Survey Open-File Report 2014-1088.  Reston, VA.  54 p.  Available at http://dx.doi.org/10.3133/ofr20141088.</t>
  </si>
  <si>
    <t xml:space="preserve">Sparks, H.  2016.  “Green Harbor’s East Jetty to Undergo $1M Repairs.”  The Patriot Ledger, February 18, 2016.  Available at www.patriotledger.com.  </t>
  </si>
  <si>
    <t>Speer, P.E., D.G. Aubrey, and E. Ruder.  1982.  Beach changes at Nauset Inlet, Cape Cod, Massachusetts, 1670-1981.  Woods Hole Oceanographic Institution Technical Report WHOI-82-40.  Woods Hole, MA.  100 p.</t>
  </si>
  <si>
    <r>
      <t xml:space="preserve">Stick, D.  1958.  </t>
    </r>
    <r>
      <rPr>
        <i/>
        <sz val="12"/>
        <rFont val="Times New Roman"/>
        <family val="1"/>
      </rPr>
      <t>The Outer Banks of North Carolina, 1584-1958</t>
    </r>
    <r>
      <rPr>
        <sz val="12"/>
        <rFont val="Times New Roman"/>
        <family val="1"/>
      </rPr>
      <t>. University of North Carolina Press, Chapel Hill, North Carolina.  352 p.</t>
    </r>
  </si>
  <si>
    <t>Stockdon, H. F., K. S. Doran, and K. A. Serafin.  2010.  Coastal change on Gulf Islands National Seashore during Hurricane Gustav:  West Ship, East Ship, Horn, and Petit Bois Islands.  U.S. Geological Survey Open-File Report 2010-1090.  14 p.</t>
  </si>
  <si>
    <r>
      <t xml:space="preserve">Stolt, M., M. Bradley, J. Turenne, M. Payne, E. Scherer, G. Cicchetti, E. Shumchenia, M. Guarinello, J. King, J. Boothroyd, B. Oakley, C. Thornber, and P. August.  2011.  Mapping shallow coastal ecosystems:  A case study of a Rhode Island lagoon.  </t>
    </r>
    <r>
      <rPr>
        <i/>
        <sz val="11"/>
        <rFont val="Times New Roman"/>
        <family val="1"/>
      </rPr>
      <t>Journal of Coastal Research</t>
    </r>
    <r>
      <rPr>
        <sz val="11"/>
        <rFont val="Times New Roman"/>
        <family val="1"/>
      </rPr>
      <t xml:space="preserve"> 27(6A):1-15.</t>
    </r>
  </si>
  <si>
    <t>Suffolk County Planning Department. 1985. Analysis of dredging and spoil disposal activity by Suffolk County, County of Suffolk, New York: Historical perspective and a look to the future.  Suffolk County Planning Department, Hauppauge, NY. 85 p.</t>
  </si>
  <si>
    <t xml:space="preserve">Talton, T.  2016a.  “Topsail Seeks Exception to Federal Rule.”  Coastal Review Online:  A Daily News Service Covering North Carolina’s Coast.  March 21, 2016.  Available at www.coastalreview.org.  </t>
  </si>
  <si>
    <t xml:space="preserve">Talton, T.  2016b.  “Terminal Groins:  Easements Needed.”  Coastal Review Online:  A Daily News Service Covering North Carolina’s Coast.  May 23, 2016.  Available at www.coastalreview.org.  </t>
  </si>
  <si>
    <r>
      <t xml:space="preserve">Tanski, J.  2012.  </t>
    </r>
    <r>
      <rPr>
        <i/>
        <sz val="11"/>
        <rFont val="Times New Roman"/>
        <family val="1"/>
      </rPr>
      <t>Long Island’s Dynamic South Shore – A Primer on the Forces and Trends Shaping Our Coast</t>
    </r>
    <r>
      <rPr>
        <sz val="11"/>
        <rFont val="Times New Roman"/>
        <family val="1"/>
      </rPr>
      <t>.  New York Sea Grant Extension Program.  28 p.</t>
    </r>
  </si>
  <si>
    <r>
      <t xml:space="preserve">Terchunian, A.V., and C.L. Merkert.  1995.  Little Pikes Inlet, Westhampton, New York.  </t>
    </r>
    <r>
      <rPr>
        <i/>
        <sz val="11"/>
        <rFont val="Times New Roman"/>
        <family val="1"/>
      </rPr>
      <t>Journal of Coastal Research</t>
    </r>
    <r>
      <rPr>
        <sz val="11"/>
        <rFont val="Times New Roman"/>
        <family val="1"/>
      </rPr>
      <t xml:space="preserve"> 11(3):697-703.</t>
    </r>
  </si>
  <si>
    <t>The Nature Conservancy (TNC).  2014.  Virginia – Eastern Shore:  The Virginia Coast Reserve.  http://www.nature.org/ourinitiatives/regions/northamerica/unitedstates/virginia/placesweprotect/virginia-coast-reserve.xml.  Accessed June 3, 2014.</t>
  </si>
  <si>
    <r>
      <t xml:space="preserve">Thelen, B.A., and R.K. Thiet.  2008.  Molluscan community recovery following partial tidal restoration of a New England estuary, U.S.A.  </t>
    </r>
    <r>
      <rPr>
        <i/>
        <sz val="11"/>
        <rFont val="Times New Roman"/>
        <family val="1"/>
      </rPr>
      <t>Restoration Ecology</t>
    </r>
    <r>
      <rPr>
        <sz val="11"/>
        <rFont val="Times New Roman"/>
        <family val="1"/>
      </rPr>
      <t xml:space="preserve"> 17(5):695-703.</t>
    </r>
  </si>
  <si>
    <r>
      <t xml:space="preserve">Thomas, R. C., K. B. Brown, and N. C. Kraus. 2011. Inlet stabilization: A case study at mouth of Colorado River, Texas. </t>
    </r>
    <r>
      <rPr>
        <i/>
        <sz val="11"/>
        <rFont val="Times New Roman"/>
        <family val="1"/>
      </rPr>
      <t>Proceedings of Coastal Sediments 2011</t>
    </r>
    <r>
      <rPr>
        <sz val="11"/>
        <rFont val="Times New Roman"/>
        <family val="1"/>
      </rPr>
      <t>, Miami, Florida. Vol. 1, pp. 533-545.</t>
    </r>
  </si>
  <si>
    <t xml:space="preserve">Tiffney, W.N., and C. Andrews.  1990.  Sesachacha &amp; Sankaty:  Pond Opening and Erosion on Nantucket’s Eastern Shore.  Historic Nantucket 38(1):4-6.  Available at http://www.nha.org/history/hn/HN-tiffney-sechacha.htm.  </t>
  </si>
  <si>
    <t>Town of Brookhaven.  2006.  Mt. Sinai Harbor Management Plan, Town of Brookhaven, Suffolk County, Long Island, New York.  Farmingville, NY.  129 p. + appendices.</t>
  </si>
  <si>
    <t xml:space="preserve">Town of East Hampton.  1999.  Town of East Hampton Local Waterfront Revitalization Program.  As adopted December 3, 1999, by the Town of East Hampton, approved by New York State Secretary of State December 20, 2007, and concurred by US Office of Ocean and Coastal Resources Management August 26, 2008.  East Hampton, NY.  879 p.  Available at http://docs.dos.ny.gov/communitieswaterfronts/LWRP/East%20Hampton_T/Index.html.  </t>
  </si>
  <si>
    <t>Town of East Hampton.  2013.  Piping Plover and Least Tern Breeding Bird Management Program End of Season Report.  September 2013.  Town of East Hampton, New York.  31 p.</t>
  </si>
  <si>
    <t xml:space="preserve">Town of Nantucket.  2015.  Pond Openings.  Available at http://www.nantucket-ma.gov/556/Pond-Openings.  Accessed March 17, 2015.  </t>
  </si>
  <si>
    <t>Town of North Topsail Beach.  2015a.  Terminal Groin Fact Sheet.  Released December 3, 2014 – Updated July 17, 2015.  Available at https://www.ntbnc.org.  Accessed May 24, 2016.</t>
  </si>
  <si>
    <t>Town of North Topsail Beach.  2015b.  Town of North Topsail Beach – Shoreline Protection News.  Updated September 24, 2015.  Available at http://www.ntbnc.org/pages/shorelineprotection.aspx.   Accessed May 24, 2016.</t>
  </si>
  <si>
    <t xml:space="preserve">Town of Southold.  2009.  Short-Term Work Plan to Assess, Mitigate and Restore the Ecological Function and Values of Goldsmith Inlet - Goldsmith Inlet Management Plan.  Town of Southold, New York.  16 p.  </t>
  </si>
  <si>
    <t xml:space="preserve">Town of Southold.  2011.  Town of Southold Local Waterfront Revitalization Program, as amended.  Southold, NY.  1,017 p.  Available at http://docs.dos.ny.gov/communitieswaterfronts/LWRP/Southold_T/Index.html.  </t>
  </si>
  <si>
    <t xml:space="preserve">Trustees of Reservations.  2015.  About Wasque.  Available at http://www.thetrustees.org/places-to-visit/cape-cod-islands/wasque-reservation.html.  </t>
  </si>
  <si>
    <t>United States Army Corps of Engineers (USACE).  1992.  Inlets along the Texas Gulf Coast.  Planning Assistance to States Program, Section 22 Report.  U.S. Army Engineer District, Galveston, Southwestern Division.  56 p.  Available at http://cirp.usace.army.mil/pubs/archive/Inlets_Along_TX_Gulf_Coast.pdf.</t>
  </si>
  <si>
    <t>USACE.  1996a.  Department of the Army Permit No. 199600817 to the Massachusetts Highway Department, Interim Shore Protection Project, Oak Bluffs / Edgartown.  New England District, U.S. Army Corps of Engineers, Concord, MA.  6 p.</t>
  </si>
  <si>
    <t>USACE.  1996b.  Brigantine Inlet to Great Egg Harbor Inlet:  Absecon Island Interim Feasibility Study, Volume 1 – Final Feasibility Report and Final Environmental Impact Statement, with Appendices C, D and G.  U.S. Army Corps of Engineers, Philadelphia District, Philadelphia, PA.  973 p.</t>
  </si>
  <si>
    <t>USACE.  2002.  Coastal Engineering Manual.  Manual No. EM 1110-2-1100.  U.S. Army Corps of Engineers, Washington D.C.  Various paginations in 6 volumes.  Available at http://www.publications.usace.army.mil/USACEPublications/EngineerManuals/tabid/16439/u43544q/436F617374616C20456E67696E656572696E67204D616E75616C/Default.aspx.</t>
  </si>
  <si>
    <t>USACE.  2004.  Bogue Inlet Channel Erosion Response Project.  Final environmental impact statement.  Prepared for The Town of Emerald Isle by Coastal Planning &amp; Engineering, Inc.  Wilmington District, U.S. Army Corps of Engineers, Wilmington, North Carolina.  Various paginations.  Available at http://www.saw.usace.army.mil/wetlands/Projects/BogueInlet/.</t>
  </si>
  <si>
    <t>USACE.  2006.  Maintenance Dredging of the Harbor of Refuge Federal Navigation Project, Point Judith, Rhode Island.  Fact Sheet.  November 2006.  New England District, U.S. Army Corps of Engineers, Concord, MA.  2 p.</t>
  </si>
  <si>
    <t>USACE.  2008.  Ninigret and Cross Mills Ponds Habitat Restoration Project, Charlestown, Rhode Island.  Operations and Maintenance Manual.  New England District, U.S. Army Corps of Engineers, Concord, MA.  32 p.</t>
  </si>
  <si>
    <t>USACE.  2011a.  Maintenance and Advance Maintenance Dredging of the Federal Navigation Project in the Kennebec River, Maine.  30 Day Public Notice, March 1, 2011.  New England District, U.S. Army Corps of Engineers, Concord, MA.  8 p.</t>
  </si>
  <si>
    <t>USACE.  2011b.  Maintenance of Portions of the 8-foot Federal Navigation Channels in the Patchogue River, Westbook, and Clinton Harbor, Connecticut.  30 Day Public Notice, May 8, 2011.  New England District, U.S. Army Corps of Engineers, Concord, MA.  10 p.</t>
  </si>
  <si>
    <t>USACE.  2012a.  Maintenance Dredging of the Federal Navigation Project in Cuttyhunk Harbor, Gosnold, Massachusetts.  30 Day Public Notice, April 19, 2012.  New England District, U.S. Army Corps of Engineers, Concord, MA.  7 p.</t>
  </si>
  <si>
    <t>USACE.  2012b.  Maintenance Dredging of the Federal Navigation Project in the Housatonic River, Stratford and Milford, Connecticut.  30 Day Public Notice, August 15, 2012.  New England District, U.S. Army Corps of Engineers, Concord, MA.  6 p.</t>
  </si>
  <si>
    <t>USACE.  2012c.  Application for dredging with ten years maintenance with beach nourishment.  Accabonac harbor, Gardiner’s Bay, Suffolk County, New York.  30 Day Public Notice, Public Notice No. NAN-2012-00042-ESP.  June 7, 2012.  New York District, U.S. Army Corps of Engineers, New York, NY.  11 p.</t>
  </si>
  <si>
    <t>USACE.  2012d.  Application for maintenance dredging of Spring Pond Channel.  Town of Southold, Suffolk County, New York.  30 Day Public Notice, Public Notice No. NAN-2011-00745-EST.  February 6, 2012.  New York District, U.S. Army Corps of Engineers, New York, NY.  12 p.</t>
  </si>
  <si>
    <t>USACE.  2012e.  Application for dredging with ten years maintenance with beach nourishment.  Dickerson Creek, Shelter Island, Suffolk County, New York.  30 Day Public Notice, Public Notice No. NAN-2011-01446-EST.  February 29, 2012.  New York District, U.S. Army Corps of Engineers, New York, NY. 11 p.</t>
  </si>
  <si>
    <t>USACE.  2013a.  Maintenance Dredging of the Federal Navigation Project in the Scarborough River, Scarborough, Maine.  30 Day Public Notice, May 20, 2013.  New England District, U.S. Army Corps of Engineers, Concord, MA.  6 p.</t>
  </si>
  <si>
    <t>USACE.  2013b.  Maintenance Dredging of the 8-foot Channel of the Federal Navigation Project in the Kennebunk River, Kennebunk &amp; Kennebunkport, Maine.  30 Day Public Notice, September 30, 2013.  New England District, U.S. Army Corps of Engineers, Concord, MA.  7 p.</t>
  </si>
  <si>
    <t>USACE.  2013c.  Maintenance Dredging of the Federal Navigation Project in Hyannis Harbor, Hyannis, Massachusetts.  30 Day Public Notice, April 2, 2013.  New England District, U.S. Army Corps of Engineers, Concord, MA.  7 p.</t>
  </si>
  <si>
    <t>USACE.  2013d.  Application by the Town of Oak Bluffs, Massachusetts, to Modify Permit NAE-2009-01128 to Dredge Sengekontacket Pond at Little Bridge.  15 Day Public Notice, Public Notice No. NAE-2009-01128, December 17, 2013.  New England District, U.S. Army Corps of Engineers, Concord, MA.  11 p.</t>
  </si>
  <si>
    <t>USACE.  2013e.  Breakwater Rehabilitation, Sag Harbor, New York, Federal Navigation Project.  30 Day Public Notice, Public Notice No. SAG HARBOR, May 8, 2013.  New York District, U.S. Army Corps of Engineers, New York, NY.  5 p.</t>
  </si>
  <si>
    <t>USACE.  2013f.  Application by the Town of Gosnold, Cuttyhunk Island, Massachusetts, to Excavate an Opening between Westend Pond and Buzzards Bay.  30 Day Public Notice, Public Notice NAE-2010-938, December 10, 2013.  New England District, U.S. Army Corps of Engineers, Concord, MA.  9 p.</t>
  </si>
  <si>
    <t>USACE.  2013g.  Draft Environmental Assessment, Barnegat Inlet to Little Egg Inlet (Long Beach Island), New Jersey, Storm Damage Reduction Project.  U.S. Army Corps of Engineers, Philadelphia District, Philadelphia, PA.  75 p.  Available at http://www.nap.usace.army.mil/Portals/39/docs/Civil/LBI/LBI_EA_BOEMBEC_Nov2013.pdf.  Accessed July 17, 2014.</t>
  </si>
  <si>
    <t>USACE.  2013h.  Application by the Town of Falmouth to Dredge Green Pond Channel and Waquoit Channel, Falmouth, Massachusetts.  30 Day Public Notice, Public Notice No. NAE-2010-145, November 12, 2013.  New England District, U.S. Army Corps of Engineers, Concord, MA.  11 p.</t>
  </si>
  <si>
    <r>
      <t xml:space="preserve">USACE.  2013i.  “Army Corps Responds to Hurricane Sandy:  Corps Carries Out Emergency Response Missions Throughout New York/New Jersey Region.”  </t>
    </r>
    <r>
      <rPr>
        <i/>
        <sz val="11"/>
        <rFont val="Times New Roman"/>
        <family val="1"/>
      </rPr>
      <t>New York District Times</t>
    </r>
    <r>
      <rPr>
        <sz val="11"/>
        <rFont val="Times New Roman"/>
        <family val="1"/>
      </rPr>
      <t>.  Newsletter of the U.S. Army Corps of Engineers, New York District.  Special Hurricane Sandy Edition.  New York, NY.  16 p.</t>
    </r>
  </si>
  <si>
    <t>USACE.  2013j.  Town of Chatham Comprehensive Dredging &amp; Disposal Project, Chatham, Massachusetts.  30 Day Public Notice, Public Notice No. NAE-2011-488, April 30, 2013.  New England District, U.S. Army Corps of Engineers, Concord, MA.  48 p.</t>
  </si>
  <si>
    <t>USACE.  2013k.  Application by the Suffolk County Department of Public Works for Dredging of Meetinghouse Creek with 10 Years Maintenance, Beach Nourishment and Upland Disposal, Village of Aquebogue, Town of Riverhead, Suffolk County, NY.  30 Day Public Notice, Public Notice No. NAN-2011-01142-EST, August 13, 2013.  New York District, U.S. Army Corps of Engineers, New York, NY.  12 p.</t>
  </si>
  <si>
    <t>USACE.  2013l.  Maintenance Dredging with Shoreline Placement, Jones Inlet, New York, Federal Navigation Project.  30 Day Public Notice, Public Notice No. JONES INLET 2013, May 3, 2013.  New York District, U.S. Army Corps of Engineers, New York, NY.  5 p.</t>
  </si>
  <si>
    <t>USACE.  2013m.  Jetty Rehabilitation, Jones Inlet, New York, Federal Navigation Project.  30 Day Public Notice, Public Notice No. JONES INLET, NEW YORK, JETTY REHABILITATION 2013, May 9, 2013.  New York District, U.S. Army Corps of Engineers, New York, NY.  4 p.</t>
  </si>
  <si>
    <t>USACE.  2013n.  Delaware Coast Protection Project, Flood Control and Coastal Emergency Repair, Indian River Inlet North Shore, Sussex County, Delaware.  Public Notice No. CENAP-PL-E-13-01, March 25, 2013.  Philadelphia District, U.S. Army Corps of Engineers, Philadelphia, PA.  10 p.</t>
  </si>
  <si>
    <t xml:space="preserve">USACE.  2013o.  Morehead City Harbor, Morehead City, NC, Draft Integrated Dredged Material Management Plan and Environmental Impact Statement.  Wilmington District, U.S. Army Corps of Engineers, Wilmington, NC.  339 p. + appendices.  </t>
  </si>
  <si>
    <t>USACE.  2013p.  Public Notice of an Emergency Permit for North Carolina Department of Transportation Oregon Inlet Dredging, Dare County, NC.  17 Day Public Notice, Public Notice No. SAW-2013-02272, December 6, 2013.  Wilmington District, U.S. Army Corps of Engineers, Wilmington, NC.  2 p.</t>
  </si>
  <si>
    <t>USACE.  2013q.  Town of Topsail Beach Beach Nourishment Project, Pender County, NC.  30 Day Public Notice, Public Notice No. SAW-2013-00404, May 1, 2013.  Wilmington District, U.S. Army Corps of Engineers, Wilmington, NC.  10 p.</t>
  </si>
  <si>
    <t>USACE.  2013r.  Application by the Suffolk County Department of Public Works for Dredging of East Creek with 10 Years Maintenance and Beach Nourishment, Hamlet of Jamesport, Town of Riverhead, Suffolk County, NY.  30 Day Public Notice, Public Notice No. NAN-2013-00021-EBO, July 10, 2013.  New York District, U.S. Army Corps of Engineers, New York, NY.  10 p.</t>
  </si>
  <si>
    <t>USACE.  2013s.  Jetty Rehabilitation, East Rockaway Inlet, New York, Federal Navigation Project.  30 Day Public Notice, Public Notice No. EAST ROCKAWAY INLET, NEW YORK, JETTY REHABILITATION 2013, May 9, 2013.  New York District, U.S. Army Corps of Engineers, New York, NY.  4 p.</t>
  </si>
  <si>
    <t>USACE.  2013t.  Shark River, New Jersey, Federal Navigation Project Maintenance Dredging.  30 Day Public Notice, Public Notice No. SHARK RIVER FY013/14, October 11, 2013.  New York District, U.S. Army Corps of Engineers, New York, NY.  5 p.</t>
  </si>
  <si>
    <t>USACE.  2013u.  Masonboro Inlet, NC (Shallow Draft Navigation) (O&amp;M) Fact Sheet.  Dated April 8, 2013.  Wilmington District, U.S. Army Corps of Engineers, Wilmington, NC.  2 p.</t>
  </si>
  <si>
    <t>USACE.  2014a.  Maintenance Dredging of the Federal Navigation Project in Cohasset Harbor, Cohasset and Scituate, Massachusetts.  30 Day Public Notice, March 5, 2014.  New England District, U.S. Army Corps of Engineers, Concord, MA.  7 p.</t>
  </si>
  <si>
    <t>USACE.  2014b.  Maintenance Dredging of the Federal Navigation Project in Menemsha Creek, Chilmark &amp; Aquinnah, Massachusetts.  30 Day Public Notice, June 6, 2014.  New England District, U.S. Army Corps of Engineers, Concord, MA.  6 p.</t>
  </si>
  <si>
    <t>USACE.  2014c.  Application for Maintenance Dredging and Beach Nourishment of Several Sites in the Town of Edgartown, Massachusetts.  Revised Public Notice NAE-2011-1511, May 27, 2014.  New England District, U.S. Army Corps of Engineers, Concord, MA.  11 p.</t>
  </si>
  <si>
    <t>USACE.  2014d.  Federal Maintenance of East and West Jetty, Nantucket Harbor, Nantucket, Massachusetts.  30 Day Public Notice, November 17, 2014.  New England District, U.S. Army Corps of Engineers, Concord, MA.  6 p.</t>
  </si>
  <si>
    <t>USACE.  2014e.  Camp Cronin Revetment, Point Judith Harbor of Refuge, Narragansett, Rhode Island.  30 Day Public Notice, February 21, 2014.  New England District, U.S. Army Corps of Engineers, Concord, MA.  6 p.</t>
  </si>
  <si>
    <t>USACE.  2014f.  Amendment – Maintenance Dredging of the Guilford Harbor Federal Navigation Project, Guilford, Rhode Island.  15 Day Public Notice, July 1, 2014.  New England District, U.S. Army Corps of Engineers, Concord, MA.  8 p.</t>
  </si>
  <si>
    <t>USACE.  2014g.  Lake Montauk Harbor, New York, Federal Navigation Project Maintenance Dredging.  30 Day Public Notice, March 12, 2014.  New York District, U.S. Army Corps of Engineers, New York, NY.  5 p.</t>
  </si>
  <si>
    <t>USACE.  2014h.  Application for maintenance dredging of Wading River Creek with beach placement.  Wading River Creek, Town of Riverhead, Suffolk County, New York.  30 Day Public Notice, Public Notice No. NAN-2014-00259-EBO.  June 23, 2014.  New York District, U.S. Army Corps of Engineers, New York, NY. 8 p.</t>
  </si>
  <si>
    <t>USACE.  2014i.  Fire Island Inlet to Moriches Inlet, Fire Island Stabilization Project, Hurricane Sandy Limited Reevaluation Report.  Draft.  Evaluation of a Stabilization Plan for Coastal Storm Risk Management in Response to Hurricane Sandy &amp; Public Law 113-2.  Main Report, U.S. Army Corps of Engineers, New York District, New York, NY.  111 p.  Available at http://www.nan.usace.army.mil/Portals/37/docs/civilworks/projects/ny/coast/fimp/FIMI_Docs/Mar_17_2014_FIMI_HSLRR.pdf.  Accessed July 1, 2014.</t>
  </si>
  <si>
    <t>USACE.  2014j.  Application for 10 year maintenance dredging, bulkhead replacement, rock revetment construction and new dock construction.  Shipyard Lane, East Marion, Town of Southold, Suffolk County, New York.  30 Day Public Notice, Public Notice No. NAN-2013-01475-EYA.  August 12 23, 2014.  New York District, U.S. Army Corps of Engineers, New York, NY. 9 p.</t>
  </si>
  <si>
    <t>USACE.  2014k.  Maintenance Dredging of the Pawcatuck River, Little Narragansett Bay, and Watch Hill Cove Federal Navigation Project, Stonington, CT, and Westerly, RI.  30 Day Public Notice.  March 19, 2014.  New England District, U.S. Army Corps of Engineers, Concord, MA.  8 p.</t>
  </si>
  <si>
    <t>USACE.  2014l.  Chincoteague Inlet Federal Navigation Project.  http://www.nao.usace.army.mil/About/Projects/ChincoteagueNav.aspx.  Accessed June 3, 2014.</t>
  </si>
  <si>
    <t>USACE.  2014m.  Maintenance Dredging of the Federal Navigation Project in Nantucket Harbor, Massachusetts.  30 Day Public Notice, November 14, 2014.  New England District, U.S. Army Corps of Engineers, Concord, MA.  6 p.</t>
  </si>
  <si>
    <t>USACE.  2014n.  Atlantic Coast of Long Island Jones Inlet to East Rockaway Inlet, Long Beach Island, New York, Coastal Storm Risk Management Project.  Hurricane Sandy Limited Reevaluation Report.  Volume 1.  Main Report and Environmental Assessment.  New York District, U.S. Army Corps of Engineers, New York, NY.  76 p.</t>
  </si>
  <si>
    <t>USACE.  2014o.  Village of Bald Head Island Shoreline Protection Project, Bald Head Island, NC.  30 Day Public Notice, Public Notice No. SAW-2012-00040, August 1, 2014.  Wilmington District, U.S. Army Corps of Engineers, Wilmington, NC.  21 p.</t>
  </si>
  <si>
    <t>USACE.  2014p.  Supplemental Public Notice for Shark River, New Jersey, Federal Navigation Project Maintenance Dredging.  15 Day Public Notice, Public Notice No. SHARK RIVER SUPPLEMENT FY14, April 14, 2014.  New York District, U.S. Army Corps of Engineers, New York, NY.  9 p.</t>
  </si>
  <si>
    <t>USACE.  2014q.  Masonboro Inlet, NC (Shallow Draft Navigation) (O&amp;M) Fact Sheet.  Dated March 6, 2014.  Wilmington District, U.S. Army Corps of Engineers, Wilmington, NC.  2 p.</t>
  </si>
  <si>
    <t>USACE.  2014r.  Atlantic Coast of New Jersey, Sandy Hook to Barnegat Inlet Beach Erosion Control Project, Section 1 – Sea Bright to Ocean Township: Elberon to Loch Arbour Reach.  Draft Integrated Hurricane Sandy Limited Reevaluation Report and Environmental Assessment.  U.S. Army Corps of Engineers, New York District, New York, NY.  Various paginations + appendices.</t>
  </si>
  <si>
    <t>USACE.  2015a.  Application for Downs Creek channel excavation and fill placement, Village of Cutchogue, Town of Southold, Suffolk County, NY.  30 Day Public Notice, Public Notice No. NAN-2014-01272-EYA.  June 5, 2015.  New York District, U.S. Army Corps of Engineers, New York, NY. 9 p.</t>
  </si>
  <si>
    <t>USACE.  2015b.  Maintenance Dredging and Advance Maintenance Dredging of the Federal Navigation Project in the Cape Cod Canal, Bourne and Sandwich, Massachusetts, with Beneficial Use of the Dredged Sand ad Beach-fill on Town Neck Beach, Sandwich, Massachusetts.  30 Day Public Notice.  February 2, 2015.  New York District, U.S. Army Corps of Engineers, New York, NY. 8 p.</t>
  </si>
  <si>
    <t>USACE.  2015c.  Amendment - Maintenance Dredging of Rock and Hard Packed Sand from the Pawcatuck River, Little Narragansett Bay, and Watch Hill Cove Federal Navigation Project in Stonington, CT, and Westerly, RI.  15 Day Public Notice, September 24, 2015.  New England District, U.S. Army Corps of Engineers, Concord, MA.  6 p.</t>
  </si>
  <si>
    <t>USACE.  2015d.  Maintenance Dredging of a Portion of the 10-Foot Federal Navigation Channel in Milford Harbor, Milford, CT.  30 Day Public Notice, September 24, 2015.  New England District, U.S. Army Corps of Engineers, Concord, MA.  6 p.</t>
  </si>
  <si>
    <t>USACE.  2015e.  Modification of Maintenance Dredging of Deep Hole Creek to include Willis Creek Spur, Town of Southold, Suffolk County, NY.  30 Day Public Notice, Public Notice No. NAN-2006-03356-M1, October 8, 2015.  New York District, U.S. Army Corps of Engineers, New York, NY. 7 p.</t>
  </si>
  <si>
    <t>USACE.  2015f.  Maintenance Dredging of Corey Creek, Town of Southold, Suffolk County, NY.  30 Day Public Notice, Public Notice No. NAN-2015-01091-EYR, September 15, 2015.  New York District, U.S. Army Corps of Engineers, New York, NY. 9 p.</t>
  </si>
  <si>
    <t>USACE.  2015g.  Maintenance Dredging of Goose Creek, Town of Southold, Suffolk County, NY.  30 Day Public Notice, Public Notice No. NAN-2015-01153-EYR, September 22, 2015.  New York District, U.S. Army Corps of Engineers, New York, NY. 8 p.</t>
  </si>
  <si>
    <t>USACE.  2015h.  Maintenance Dredging of Mill Creek, Town of Southampton, Suffolk County, NY.  30 Day Public Notice, Public Notice No. NAN-2015-01155-EYR, September 23, 2015.  New York District, U.S. Army Corps of Engineers, New York, NY. 9 p.</t>
  </si>
  <si>
    <t>USACE.  2015i.  Application for Hatteras Inlet Channel Dredging, Hatteras and Ocracoke Islands, NC.  30 Day Public Notice, Public Notice No. SAW-2015-01856, September 4, 2015.  Wilmington District, U.S. Army Corps of Engineers, Wilmington, NC.  8 p.</t>
  </si>
  <si>
    <t>USACE.  2015j.  Holden Beach Shoreline Protection Program, Town of Holden Beach, NC.  30 Day Public Notice, Public Notice No. SAW-2011-01914, August 28, 2015.  Wilmington District, U.S. Army Corps of Engineers, Wilmington, NC.  20 p.</t>
  </si>
  <si>
    <t>USACE.  2015k.  Notice of Availability of the Supplemental Environmental Impact Statement, Figure Eight Island Shoreline Management Project, Figure Eight Island, NC.  30 Day Public Notice, Public Notice No. SAW-2006-41158, July 9, 2015.  Wilmington District, U.S. Army Corps of Engineers, Wilmington, NC.  8 p.</t>
  </si>
  <si>
    <t>USACE.  2015l.  Maintenance Dredging of Atlantic Intracoastal Waterway (AIWW), New River Inlet and Cedar Bush Cut, Onslow County, NC.  21 Day Public Notice, Public Notice No. SAW-2014-01012, July 8, 2015.  Wilmington District, U.S. Army Corps of Engineers, Wilmington, NC.  22 p.</t>
  </si>
  <si>
    <t>USACE.  2015m.  Ocean Isle Beach Shoreline Protection Project, Town of Ocean Isle Beach, NC.  30 Day Public Notice, Public Notice No. SAW-2011-01241, January 23, 2015.  Wilmington District, U.S. Army Corps of Engineers, Wilmington, NC.  14 p.</t>
  </si>
  <si>
    <t>USACE.  2015n.  Maintenance Dredging of Shinnecock Bay, Suffolk County, NY.  30 Day Public Notice, Public Notice No. NAN-2015-01093-EYR, September 10, 2015.  New York District, U.S. Army Corps of Engineers, New York, NY. 12 p.</t>
  </si>
  <si>
    <t>USACE.  2015o.  Final Dredged Material Management Plan and Final Programmatic Environmental Impact Statement, Long Island Sound, Connecticut, New York, and Rhode Island.  New England District, U.S. Army Corps of Engineers, Concord, MA.  616 p. (DMMP), 760 p. (PEIS) + appendices.</t>
  </si>
  <si>
    <t>USACE.  2015p.  City of Virginia Beach Application to Dredge the Rudee Inlet Outer Channel Deposition Basin.  30 Day Public Notice, Public Notice No. NAO-2004-04041, February 20, 2015.  Norfolk District, U.S. Army Corps of Engineers, Norfolk, VA.  4 p. + drawings.</t>
  </si>
  <si>
    <t>USACE.  2016a.  Maintenance Dredging of the Chatham Stage Harbor Federal Navigation Project, Chatham, MA.  30 Day Public Notice, April 29, 2016.  New England District, U.S. Army Corps of Engineers, Concord, MA.  6 p.</t>
  </si>
  <si>
    <t>USACE.  2016b.  Maintenance Dredging of the Federal Navigation Project in Cohasset Harbor, Cohasset and Scituate, MA.  15 Day Public Notice, April 1, 2016.  New England District, U.S. Army Corps of Engineers, Concord, MA.  7 p.</t>
  </si>
  <si>
    <t>USACE.  2016c.  Maintenance Dredging of a Portion of the 10-Foot Federal Navigation Channel in Milford Harbor, Milford, CT.  15 Day Public Notice, February 1, 2016.  New England District, U.S. Army Corps of Engineers, Concord, MA.  6 p.</t>
  </si>
  <si>
    <t>USACE.  2016d.  Maintenance Dredging of the Saco River Federal Navigation Channel, Saco and Biddeford, ME.  30 Day Public Notice, March 30, 2016.  New England District, U.S. Army Corps of Engineers, Concord, MA.  8 p.</t>
  </si>
  <si>
    <t>USACE.  2016e.  Public Notice for the Availability of a Final Environmental Impact Statement for the Town of Ocean Isle Beach, NC, Terminal Groin and Beach Nourishment Project.  30 Day Public Notice, Public Notice No. SAW-2011-01241, April 29, 2016.  Wilmington District, U.S. Army Corps of Engineers, Wilmington, NC.  8 p.</t>
  </si>
  <si>
    <t>USACE.  2016f.  Maintenance Dredging of Mecox Inlet, Town of Southampton, Suffolk County, NY.  30 Day Public Notice, Public Notice No. NAN-2016-00115-EYR, February 24, 2016.  New York District, U.S. Army Corps of Engineers, New York, NY. 9 p.</t>
  </si>
  <si>
    <t>USACE.  2016g.  Draft Environmental Assessment Little Egg Inlet Sand Resource Borrow Area Investigation for the Barnegat Inlet to Little Egg Inlet (Long Beach Island) Storm Damage Reduction Project, Ocean County, New Jersey.  Philadelphia District, U.S. Army Corps of Engineers, Philadelphia, PA. 102 p.</t>
  </si>
  <si>
    <t>USACE.  2016h.  Update Report for Connecticut.  March 31, 2016.  New England District, U.S. Army Corps of Engineers, Concord, MA.  8 p.</t>
  </si>
  <si>
    <t>USACE.  2016i.  Maintenance Dredging of Nissequogue River, Long Island Sound, Town of Smithtown, Suffolk County, NY.  30 Day Public Notice, Public Notice No. NAN-2016-00270-EYR, April 9, 2016.  New York District, U.S. Army Corps of Engineers, New York, NY. 10 p.</t>
  </si>
  <si>
    <t xml:space="preserve">USACE.  2016j.  ORM Permit Decisions (Version 1.0).  U.S. Army Corps of Engineers, Regulatory Division.  Available at http://geo.usace.army.mil/egis/f?p=340:1:0:::::.  Last accessed January 9, 2015.  </t>
  </si>
  <si>
    <t>USACE.  2016k.  Final Environmental Impact Statement, Figure Eight Island Shoreline Management Project.  Wilmington District, U.S. Army Corps of Engineers, Wilmington, NC.  Various paginations + appendices.</t>
  </si>
  <si>
    <t>United States Department of Agriculture (USDA).  2014.  National Agricultural Imagery Program (NAIP) - Accomack, Northampton and Virginia Beach Counties, Virginia.  Available at https://gdg.sc.egov.usda.gov/.</t>
  </si>
  <si>
    <t xml:space="preserve">U.S. Environmental Protection Agency (EPA).  1995.  Vulnerability of Maine Sites to Accelerated Sea-Level Rise.  Chapter 2 in Anticipatory Planning for Sea-Level Rise Along the Coast of Maine.  EPA-230-R-95-900.  U.S. Environmental Protection Agency Office of Policy, Planning, and Evaluation, Washington, D.C.  48 p.  Available at http://papers.risingsea.net/federal_reports/maine_2.pdf.      </t>
  </si>
  <si>
    <t>U.S. Fish and Wildlife Service (USFWS).   1996.  Piping Plover (Charadrius melodus) Atlantic Coast Population Revised Recovery Plan.  Hadley, MA.  236 p.</t>
  </si>
  <si>
    <t>USFWS.  2002a.  Trustom Pond National Wildlife Refuge Comprehensive Conservation Plan.  Hadley, MA.  85 p. + appendices.</t>
  </si>
  <si>
    <t>USFWS.  2002b.  Ninigret Pond National Wildlife Refuge Comprehensive Conservation Plan.  Hadley, MA.  81 p. + appendices.</t>
  </si>
  <si>
    <r>
      <t>USFWS.  2002c.  Biological Opinion on the Effects of Completion of Sections I and II of the Atlantic Coast of New Jersey Beach Erosion Control Project Sea Bright to Barnegat Inlet, Monmouth County, New Jersey, on the Piping Plover (</t>
    </r>
    <r>
      <rPr>
        <i/>
        <sz val="11"/>
        <rFont val="Times New Roman"/>
        <family val="1"/>
      </rPr>
      <t>Charadrius melodus</t>
    </r>
    <r>
      <rPr>
        <sz val="11"/>
        <rFont val="Times New Roman"/>
        <family val="1"/>
      </rPr>
      <t>) and Seabeach Amaranth (</t>
    </r>
    <r>
      <rPr>
        <i/>
        <sz val="11"/>
        <rFont val="Times New Roman"/>
        <family val="1"/>
      </rPr>
      <t>Amaranthus pumilus</t>
    </r>
    <r>
      <rPr>
        <sz val="11"/>
        <rFont val="Times New Roman"/>
        <family val="1"/>
      </rPr>
      <t>).  Pleasantville, NJ.  156 p.</t>
    </r>
  </si>
  <si>
    <t>USFWS.  2004.  Edwin B. Forsythe National Wildlife Refuge Comprehensive Conservation Plan.  Oceanville, NJ.  209 p.  Available at http://www.fws.gov/refuge/Edwin_B_Forsythe/what_we_do/finalccp.html.  Accessed July 17, 2014.</t>
  </si>
  <si>
    <r>
      <t>USFWS.  2005.  Biological Opinion on the Effects of Federal Beach Nourishment Activities Along the Atlantic Coast of New Jersey with the U.S. Army Corps of Engineers, Philadelphia District on the Piping Plover (</t>
    </r>
    <r>
      <rPr>
        <i/>
        <sz val="11"/>
        <rFont val="Times New Roman"/>
        <family val="1"/>
      </rPr>
      <t>Charadrius melodus</t>
    </r>
    <r>
      <rPr>
        <sz val="11"/>
        <rFont val="Times New Roman"/>
        <family val="1"/>
      </rPr>
      <t>) and Seabeach Amaranth (</t>
    </r>
    <r>
      <rPr>
        <i/>
        <sz val="11"/>
        <rFont val="Times New Roman"/>
        <family val="1"/>
      </rPr>
      <t>Amaranthus pumilus</t>
    </r>
    <r>
      <rPr>
        <sz val="11"/>
        <rFont val="Times New Roman"/>
        <family val="1"/>
      </rPr>
      <t>).  Pleasantville, NJ.  244 p.</t>
    </r>
  </si>
  <si>
    <t xml:space="preserve">USFWS.  2007.  Rachel Carson National Wildlife Refuge Comprehensive Conservation Plan and Environmental Assessment.  Hadley, MA.  134 p. + appendices.  </t>
  </si>
  <si>
    <t>USFWS.  2010.  Rising to the urgent challenge:  Strategic plan for responding to accelerating climate change.  Washington, D.C.  32 p.</t>
  </si>
  <si>
    <t xml:space="preserve">USFWS.  2014a.  Monomoy National Wildlife Refuge Draft Comprehensive Conservation Plan and Environmental Impact Statement,.  Chatham, MA.  556 p. + appendices.  Available at http://www.fws.gov/refuge/Monomoy/what_we_do/draftccp.html.  </t>
  </si>
  <si>
    <t>USFWS.  2014b.  Chincoteague and Wallops Island National Wildlife Refuges Draft Comprehensive Conservation Plan and Draft Environmental Impact Statement.  Chincoteague, VA.  976 p.  Available at http://www.fws.gov/refuge/Chincoteague/what_we_do/conservation.html.  Accessed June 3, 2014.</t>
  </si>
  <si>
    <t xml:space="preserve">USFWS.  2014c.  Biological Opinion and Conference Opinion, Fire Island Inlet to Moriches Inlet (FIMI) Federal Stabilization Project, Suffolk County, New York.  Hadley, MA.  217 p.  </t>
  </si>
  <si>
    <t>USFWS.  2014d.  Biological Opinion and Conference Opinion, Village of Bald Head Island Shoreline Protection Project, Brunswick County, North Carolina.  Raleigh, NC.  196 p.</t>
  </si>
  <si>
    <t xml:space="preserve">USFWS.  2015a.  Building a Stronger Coast in New Jersey:  Hurricane Sandy Recovery and Resilience Projects FACT SHEET.  April 2015.  Washington, D.C.  2 p.  Available at https://www.fws.gov/hurricane/sandy/factsheets.html.  </t>
  </si>
  <si>
    <t>USFWS.  2015b.  Biological Opinion, New Hanover County – Mason Inlet Relocation Project, New Hanover County, North Carolina.  Raleigh, NC.  193 p.</t>
  </si>
  <si>
    <t>USFWS.  2015c.  Biological Opinion, Town of Ocean Isle Beach Shoreline Management Project, Ocean Isle Beach, North Carolina.  Raleigh, NC.  222 p.</t>
  </si>
  <si>
    <t>USFWS.  2015d.  Biological Opinion, Onslow County Navigation Project, Onslow County, North Carolina.  Raleigh, NC.  220 p.</t>
  </si>
  <si>
    <t>USFWS.  2015e.  Amended Biological Opinion, Lockwoods Folly River Habitat Restoration Project – Phase 1 – Eastern Channel, Town of Oak Island, North Carolina.  Raleigh, NC.  202 p.</t>
  </si>
  <si>
    <t>USFWS.  2016a.  Biological Opinion, Town of Holden Beach - Holden Beach East End Shore Protection Project.  Raleigh, NC.  232 p.</t>
  </si>
  <si>
    <t>USFWS.  2016b.  Batched Biological Opinion, Carolina and Kure Beach Coastal Storm Damage Reduction Project.  Raleigh, NC.  236 p.</t>
  </si>
  <si>
    <t>USFWS.  2016c.  Batched Wrightsville Beach Coastal Storm Damage Reduction Project, New Hanover County, North Carolina.  Raleigh, NC.  235 p.</t>
  </si>
  <si>
    <t>USFWS.  2016d.  Biological Opinion, Kay and David Picha, Ocean Isle Beach Sandbag Revetment.  Raleigh, NC.  106 p.</t>
  </si>
  <si>
    <t xml:space="preserve">United States Geological Survey (USGS).  2015.  Pre and Post Storm Photos for Hurricane Sandy.  U.S. Geological Survey, St. Petersburg Coastal and Marine Science Center.  Available at http://coastal.er.usgs.gov/hurricanes/sandy/post-storm-photos/obliquephotos.html.  </t>
  </si>
  <si>
    <t xml:space="preserve">USGS iCoast.  2016.  USGS iCoast – Did the Coast Change?  Hurricane Joaquin Project.  Available at www.coastal.er.usgs.gov/icoast.  </t>
  </si>
  <si>
    <t>U.S. Life-Saving Service.  1908.  Annual Report of the United States Life-Saving Service for the Fiscal Year Ended June 30, 1907.  Washington, D.C.  505 p.  Available at http://books.google.com/books?id=h-o9AQAAMAAJ&amp;pg=PA293&amp;lpg=PA293&amp;dq=tobay+beach+inlet+NY&amp;source=bl&amp;ots=LaIo1At1rX&amp;sig=CIlsf1OnOpnUNo_1NV4AfhyxS-s&amp;hl=en&amp;sa=X&amp;ei=VJTFU6X2H8q0yATboICADw&amp;ved=0CF8Q6AEwCTgK#v=onepage&amp;q=tobay%20beach%20inlet%20NY&amp;f=false.  Accessed July 28, 2014.</t>
  </si>
  <si>
    <t xml:space="preserve">University of New Hampshire Library Digital Collections.  2015.  Historic USGS Maps of New England and New York.  Available at http://docs.unh.edu/nhtopos/nhtopos.htm.  Last accessed January 12, 2015.  </t>
  </si>
  <si>
    <t>Virginia Department of Conservation &amp; Recreation (VADCR).  2014a.  Wreck Island Natural Area Preserve.  http://www.dcr.virginia.gov/natural_heritage/natural_area_preserves/wreck.shtml.  Accessed June 3, 2014.</t>
  </si>
  <si>
    <t>VADCR.  2014b.  Parramore Island Natural Area Preserve.  http://www.dcr.virginia.gov/natural_heritage/natural_area_preserves/parramore.shtml.  Accessed June 3, 2014.</t>
  </si>
  <si>
    <t xml:space="preserve">Visel, T.  2009.  The Hammonasset Beach Erosion Problem:  A Case History of Habitat Transitions for Creation, Enhancement and Mitigation.  Written comments provided to The Long Island Sound EPA Habitat Restoration Initiative.  27 p.  Available at http://www.google.com/url?sa=t&amp;rct=j&amp;q=&amp;esrc=s&amp;source=web&amp;cd=2&amp;ved=0CCQQFjAB&amp;url=http%3A%2F%2Fwww.soundschool.com%2FThe%2520Long%2520Island%2520Sound%2520EPA.pdf&amp;ei=-WC9VKSGLoSgNsHXgIAD&amp;usg=AFQjCNEMDtsqhpsniYIv0mIHEEXHO6ksBA&amp;bvm=bv.83829542,d.eXY&amp;cad=rja.  Accessed January 16, 2015.  </t>
  </si>
  <si>
    <t>Wamsley, T. V., and N. C. Kraus.  2005.  Coastal barrier island breaching, part 2:  Mechanical breaching and breach closure.  U.S. Army Corps of Engineers Technical Note ERDC/CHL CHETN-IV-65.  21 p.</t>
  </si>
  <si>
    <r>
      <t xml:space="preserve">Watts, I.M, J.D. Rosati, and M. Borrelli.  2011.  Re-establishing a historical inlet at East Harbor, Cape Cod, Massachusetts.  </t>
    </r>
    <r>
      <rPr>
        <i/>
        <sz val="11"/>
        <rFont val="Times New Roman"/>
        <family val="1"/>
      </rPr>
      <t>Proceedings of the Coastal Sediments ’11 Specialty Conference</t>
    </r>
    <r>
      <rPr>
        <sz val="11"/>
        <rFont val="Times New Roman"/>
        <family val="1"/>
      </rPr>
      <t xml:space="preserve">, May 2-6, 2011, Miami, FL.  Pp. 419-429. </t>
    </r>
  </si>
  <si>
    <r>
      <t xml:space="preserve">Williams, S. J., and B. Gutierrez.  2009.  Sea-level rise and coastal change:  Causes and implications for the future of coasts and low-lying regions.  </t>
    </r>
    <r>
      <rPr>
        <i/>
        <sz val="12"/>
        <rFont val="Times New Roman"/>
        <family val="1"/>
      </rPr>
      <t>Shore and Beach</t>
    </r>
    <r>
      <rPr>
        <sz val="12"/>
        <rFont val="Times New Roman"/>
        <family val="1"/>
      </rPr>
      <t xml:space="preserve"> 77(4):13-21.</t>
    </r>
  </si>
  <si>
    <t>Woods Hole Group.  2012.  Town of Edgartown – Sampling Analysis Plan Data.  Supplemental information submitted to U.S. Army Corps of Engineers, New England District, for Public Notice NAE-2011-1511, dated May 27, 2014, Proposed 10 Year Comprehensive Permit for Maintenance Dredging and Beach Nourishment, Town of Edgartown, Edgartown and Oak Bluffs, MA.  497 p.</t>
  </si>
  <si>
    <t>NCDOT</t>
  </si>
  <si>
    <t>North Carolina Department of Transportation</t>
  </si>
  <si>
    <t>NOAA-NGS</t>
  </si>
  <si>
    <r>
      <t xml:space="preserve">United States Army Corps of Engineers </t>
    </r>
    <r>
      <rPr>
        <b/>
        <sz val="11"/>
        <rFont val="Calibri"/>
        <family val="2"/>
        <scheme val="minor"/>
      </rPr>
      <t>O</t>
    </r>
    <r>
      <rPr>
        <sz val="11"/>
        <rFont val="Calibri"/>
        <family val="2"/>
        <scheme val="minor"/>
      </rPr>
      <t xml:space="preserve">perations and Maintenance Business Information Link (OMBIL) </t>
    </r>
    <r>
      <rPr>
        <b/>
        <sz val="11"/>
        <rFont val="Calibri"/>
        <family val="2"/>
        <scheme val="minor"/>
      </rPr>
      <t>R</t>
    </r>
    <r>
      <rPr>
        <sz val="11"/>
        <rFont val="Calibri"/>
        <family val="2"/>
        <scheme val="minor"/>
      </rPr>
      <t xml:space="preserve">egulatory </t>
    </r>
    <r>
      <rPr>
        <b/>
        <sz val="11"/>
        <rFont val="Calibri"/>
        <family val="2"/>
        <scheme val="minor"/>
      </rPr>
      <t>M</t>
    </r>
    <r>
      <rPr>
        <sz val="11"/>
        <rFont val="Calibri"/>
        <family val="2"/>
        <scheme val="minor"/>
      </rPr>
      <t>odule</t>
    </r>
  </si>
  <si>
    <t>National Oceanic and Atmospheric Administration, National Geodetic Survey</t>
  </si>
  <si>
    <t>VA DGIF</t>
  </si>
  <si>
    <t>Virginia Department of Game and Inland Fisheries</t>
  </si>
  <si>
    <t>the inlet was proposed for relocation to the north to the town-owned Round Hill Beach in 2016</t>
  </si>
  <si>
    <t>MORIS (2015), Susi von Oettingen, USFWS, pers. communication, 9/30/16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</si>
</sst>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0"/>
      <name val="Arial"/>
    </font>
    <font>
      <b/>
      <sz val="10"/>
      <name val="Arial"/>
      <family val="2"/>
    </font>
    <font>
      <sz val="10"/>
      <name val="Arial"/>
      <family val="2"/>
    </font>
    <font>
      <sz val="10"/>
      <color rgb="FFFF0000"/>
      <name val="Arial"/>
      <family val="2"/>
    </font>
    <font>
      <u/>
      <sz val="10"/>
      <color theme="10"/>
      <name val="Arial"/>
      <family val="2"/>
    </font>
    <font>
      <sz val="11"/>
      <name val="Times New Roman"/>
      <family val="1"/>
    </font>
    <font>
      <u/>
      <sz val="11"/>
      <name val="Times New Roman"/>
      <family val="1"/>
    </font>
    <font>
      <b/>
      <u/>
      <sz val="14"/>
      <name val="Times New Roman"/>
      <family val="1"/>
    </font>
    <font>
      <sz val="10"/>
      <color theme="4"/>
      <name val="Arial"/>
      <family val="2"/>
    </font>
    <font>
      <i/>
      <sz val="11"/>
      <name val="Times New Roman"/>
      <family val="1"/>
    </font>
    <font>
      <sz val="11"/>
      <color rgb="FFFF0000"/>
      <name val="Times New Roman"/>
      <family val="1"/>
    </font>
    <font>
      <sz val="11"/>
      <color rgb="FFFF0000"/>
      <name val="Calibri"/>
      <family val="2"/>
      <scheme val="minor"/>
    </font>
    <font>
      <sz val="11"/>
      <name val="Calibri"/>
      <family val="2"/>
    </font>
    <font>
      <i/>
      <sz val="11"/>
      <name val="Calibri"/>
      <family val="2"/>
    </font>
    <font>
      <sz val="12"/>
      <name val="Times New Roman"/>
      <family val="1"/>
    </font>
    <font>
      <i/>
      <sz val="12"/>
      <name val="Times New Roman"/>
      <family val="1"/>
    </font>
    <font>
      <vertAlign val="superscript"/>
      <sz val="11"/>
      <name val="Times New Roman"/>
      <family val="1"/>
    </font>
    <font>
      <i/>
      <vertAlign val="superscript"/>
      <sz val="12"/>
      <name val="Times New Roman"/>
      <family val="1"/>
    </font>
    <font>
      <sz val="11"/>
      <name val="Calibri"/>
      <family val="2"/>
      <scheme val="minor"/>
    </font>
    <font>
      <b/>
      <sz val="11"/>
      <name val="Calibri"/>
      <family val="2"/>
      <scheme val="minor"/>
    </font>
    <font>
      <sz val="11"/>
      <color theme="4"/>
      <name val="Calibri"/>
      <family val="2"/>
      <scheme val="minor"/>
    </font>
  </fonts>
  <fills count="5">
    <fill>
      <patternFill patternType="none"/>
    </fill>
    <fill>
      <patternFill patternType="gray125"/>
    </fill>
    <fill>
      <patternFill patternType="solid">
        <fgColor theme="2"/>
        <bgColor indexed="64"/>
      </patternFill>
    </fill>
    <fill>
      <patternFill patternType="solid">
        <fgColor theme="0" tint="-4.9989318521683403E-2"/>
        <bgColor indexed="64"/>
      </patternFill>
    </fill>
    <fill>
      <patternFill patternType="solid">
        <fgColor theme="0"/>
        <bgColor indexed="64"/>
      </patternFill>
    </fill>
  </fills>
  <borders count="1">
    <border>
      <left/>
      <right/>
      <top/>
      <bottom/>
      <diagonal/>
    </border>
  </borders>
  <cellStyleXfs count="3">
    <xf numFmtId="0" fontId="0" fillId="0" borderId="0"/>
    <xf numFmtId="0" fontId="4" fillId="0" borderId="0" applyNumberFormat="0" applyFill="0" applyBorder="0" applyAlignment="0" applyProtection="0"/>
    <xf numFmtId="0" fontId="2" fillId="0" borderId="0"/>
  </cellStyleXfs>
  <cellXfs count="69">
    <xf numFmtId="0" fontId="0" fillId="0" borderId="0" xfId="0"/>
    <xf numFmtId="0" fontId="1" fillId="0" borderId="0" xfId="0" applyFont="1" applyAlignment="1">
      <alignment horizontal="center"/>
    </xf>
    <xf numFmtId="0" fontId="0" fillId="0" borderId="0" xfId="0" applyAlignment="1">
      <alignment horizontal="center"/>
    </xf>
    <xf numFmtId="0" fontId="0" fillId="0" borderId="0" xfId="0" applyFill="1"/>
    <xf numFmtId="0" fontId="1" fillId="0" borderId="0" xfId="0" applyFont="1" applyAlignment="1" applyProtection="1">
      <alignment horizontal="center" wrapText="1"/>
      <protection locked="0"/>
    </xf>
    <xf numFmtId="0" fontId="2" fillId="0" borderId="0" xfId="0" applyFont="1"/>
    <xf numFmtId="0" fontId="2" fillId="0" borderId="0" xfId="0" applyFont="1" applyFill="1"/>
    <xf numFmtId="0" fontId="2" fillId="0" borderId="0" xfId="0" applyFont="1" applyAlignment="1">
      <alignment horizontal="center"/>
    </xf>
    <xf numFmtId="0" fontId="0" fillId="0" borderId="0" xfId="0" applyFont="1" applyFill="1"/>
    <xf numFmtId="0" fontId="3" fillId="0" borderId="0" xfId="0" applyFont="1" applyFill="1"/>
    <xf numFmtId="0" fontId="0" fillId="0" borderId="0" xfId="0" applyFill="1" applyAlignment="1">
      <alignment horizontal="center"/>
    </xf>
    <xf numFmtId="0" fontId="2" fillId="0" borderId="0" xfId="0" applyFont="1" applyFill="1" applyAlignment="1">
      <alignment horizontal="center"/>
    </xf>
    <xf numFmtId="0" fontId="0" fillId="0" borderId="0" xfId="0" applyAlignment="1">
      <alignment horizontal="left"/>
    </xf>
    <xf numFmtId="0" fontId="2" fillId="0" borderId="0" xfId="0" applyFont="1" applyAlignment="1">
      <alignment horizontal="left"/>
    </xf>
    <xf numFmtId="0" fontId="1" fillId="0" borderId="0" xfId="0" applyFont="1" applyAlignment="1">
      <alignment horizontal="center" wrapText="1"/>
    </xf>
    <xf numFmtId="0" fontId="2" fillId="0" borderId="0" xfId="0" applyFont="1" applyFill="1" applyAlignment="1">
      <alignment horizontal="left"/>
    </xf>
    <xf numFmtId="0" fontId="0" fillId="0" borderId="0" xfId="0" applyFill="1" applyAlignment="1">
      <alignment horizontal="left"/>
    </xf>
    <xf numFmtId="0" fontId="3" fillId="0" borderId="0" xfId="0" applyFont="1" applyFill="1" applyAlignment="1">
      <alignment horizontal="left"/>
    </xf>
    <xf numFmtId="0" fontId="5" fillId="0" borderId="0" xfId="0" applyFont="1" applyAlignment="1">
      <alignment vertical="center"/>
    </xf>
    <xf numFmtId="0" fontId="5" fillId="0" borderId="0" xfId="0" applyFont="1" applyAlignment="1"/>
    <xf numFmtId="0" fontId="5" fillId="0" borderId="0" xfId="1" applyFont="1" applyAlignment="1">
      <alignment vertical="center"/>
    </xf>
    <xf numFmtId="0" fontId="6" fillId="0" borderId="0" xfId="1" applyFont="1" applyAlignment="1">
      <alignment vertical="center"/>
    </xf>
    <xf numFmtId="0" fontId="7" fillId="0" borderId="0" xfId="0" applyFont="1" applyFill="1" applyAlignment="1"/>
    <xf numFmtId="0" fontId="8" fillId="0" borderId="0" xfId="0" applyFont="1" applyFill="1"/>
    <xf numFmtId="0" fontId="0" fillId="2" borderId="0" xfId="0" applyFill="1" applyAlignment="1">
      <alignment horizontal="center"/>
    </xf>
    <xf numFmtId="0" fontId="8" fillId="2" borderId="0" xfId="0" applyFont="1" applyFill="1"/>
    <xf numFmtId="0" fontId="2" fillId="2" borderId="0" xfId="0" applyFont="1" applyFill="1" applyAlignment="1">
      <alignment horizontal="center"/>
    </xf>
    <xf numFmtId="0" fontId="2" fillId="2" borderId="0" xfId="0" applyFont="1" applyFill="1"/>
    <xf numFmtId="0" fontId="3" fillId="2" borderId="0" xfId="0" applyFont="1" applyFill="1" applyAlignment="1">
      <alignment horizontal="left"/>
    </xf>
    <xf numFmtId="0" fontId="0" fillId="2" borderId="0" xfId="0" applyFill="1" applyAlignment="1">
      <alignment horizontal="left"/>
    </xf>
    <xf numFmtId="0" fontId="0" fillId="2" borderId="0" xfId="0" applyFill="1"/>
    <xf numFmtId="0" fontId="3" fillId="2" borderId="0" xfId="0" applyFont="1" applyFill="1"/>
    <xf numFmtId="0" fontId="2" fillId="2" borderId="0" xfId="0" applyFont="1" applyFill="1" applyAlignment="1">
      <alignment horizontal="left"/>
    </xf>
    <xf numFmtId="0" fontId="3" fillId="2" borderId="0" xfId="0" applyFont="1" applyFill="1" applyAlignment="1">
      <alignment horizontal="center"/>
    </xf>
    <xf numFmtId="0" fontId="0" fillId="2" borderId="0" xfId="0" applyFont="1" applyFill="1" applyAlignment="1">
      <alignment horizontal="left"/>
    </xf>
    <xf numFmtId="0" fontId="2" fillId="2" borderId="0" xfId="1" applyFont="1" applyFill="1"/>
    <xf numFmtId="0" fontId="2" fillId="2" borderId="0" xfId="0" quotePrefix="1" applyFont="1" applyFill="1"/>
    <xf numFmtId="0" fontId="0" fillId="3" borderId="0" xfId="0" applyFill="1" applyAlignment="1">
      <alignment horizontal="center"/>
    </xf>
    <xf numFmtId="0" fontId="2" fillId="3" borderId="0" xfId="0" applyFont="1" applyFill="1"/>
    <xf numFmtId="0" fontId="0" fillId="3" borderId="0" xfId="0" applyFill="1"/>
    <xf numFmtId="0" fontId="0" fillId="3" borderId="0" xfId="0" applyFill="1" applyAlignment="1">
      <alignment horizontal="left"/>
    </xf>
    <xf numFmtId="0" fontId="2" fillId="3" borderId="0" xfId="0" applyFont="1" applyFill="1" applyAlignment="1">
      <alignment horizontal="center"/>
    </xf>
    <xf numFmtId="0" fontId="3" fillId="3" borderId="0" xfId="0" applyFont="1" applyFill="1"/>
    <xf numFmtId="0" fontId="0" fillId="3" borderId="0" xfId="0" applyFont="1" applyFill="1"/>
    <xf numFmtId="0" fontId="2" fillId="3" borderId="0" xfId="0" applyFont="1" applyFill="1" applyAlignment="1">
      <alignment horizontal="left"/>
    </xf>
    <xf numFmtId="0" fontId="2" fillId="3" borderId="0" xfId="0" applyFont="1" applyFill="1" applyAlignment="1"/>
    <xf numFmtId="0" fontId="2" fillId="4" borderId="0" xfId="0" applyFont="1" applyFill="1"/>
    <xf numFmtId="0" fontId="0" fillId="4" borderId="0" xfId="0" applyFill="1"/>
    <xf numFmtId="0" fontId="0" fillId="4" borderId="0" xfId="0" applyFont="1" applyFill="1"/>
    <xf numFmtId="0" fontId="0" fillId="0" borderId="0" xfId="0" applyFont="1" applyAlignment="1">
      <alignment horizontal="left"/>
    </xf>
    <xf numFmtId="0" fontId="5" fillId="0" borderId="0" xfId="0" applyFont="1" applyFill="1" applyAlignment="1"/>
    <xf numFmtId="0" fontId="2" fillId="2" borderId="0" xfId="0" applyFont="1" applyFill="1" applyAlignment="1"/>
    <xf numFmtId="0" fontId="8" fillId="0" borderId="0" xfId="0" applyFont="1" applyAlignment="1">
      <alignment horizontal="left"/>
    </xf>
    <xf numFmtId="0" fontId="10" fillId="0" borderId="0" xfId="0" applyFont="1" applyFill="1" applyAlignment="1"/>
    <xf numFmtId="0" fontId="5" fillId="0" borderId="0" xfId="1" applyFont="1" applyFill="1" applyAlignment="1"/>
    <xf numFmtId="0" fontId="4" fillId="0" borderId="0" xfId="1" applyAlignment="1">
      <alignment horizontal="left" vertical="top"/>
    </xf>
    <xf numFmtId="0" fontId="5" fillId="0" borderId="0" xfId="0" applyFont="1" applyAlignment="1">
      <alignment horizontal="left" vertical="top"/>
    </xf>
    <xf numFmtId="0" fontId="14" fillId="0" borderId="0" xfId="0" applyFont="1" applyAlignment="1">
      <alignment horizontal="left" vertical="top"/>
    </xf>
    <xf numFmtId="0" fontId="13" fillId="0" borderId="0" xfId="0" applyFont="1" applyAlignment="1">
      <alignment horizontal="left" vertical="top"/>
    </xf>
    <xf numFmtId="0" fontId="12" fillId="0" borderId="0" xfId="0" applyFont="1" applyAlignment="1">
      <alignment horizontal="left" vertical="top"/>
    </xf>
    <xf numFmtId="0" fontId="5" fillId="0" borderId="0" xfId="0" applyFont="1" applyAlignment="1">
      <alignment vertical="top"/>
    </xf>
    <xf numFmtId="0" fontId="10" fillId="0" borderId="0" xfId="0" applyFont="1" applyAlignment="1">
      <alignment horizontal="left" vertical="top"/>
    </xf>
    <xf numFmtId="0" fontId="18" fillId="0" borderId="0" xfId="2" applyFont="1"/>
    <xf numFmtId="0" fontId="19" fillId="0" borderId="0" xfId="0" applyFont="1" applyFill="1" applyAlignment="1">
      <alignment horizontal="center"/>
    </xf>
    <xf numFmtId="0" fontId="11" fillId="0" borderId="0" xfId="0" applyFont="1" applyFill="1"/>
    <xf numFmtId="0" fontId="18" fillId="0" borderId="0" xfId="0" applyFont="1"/>
    <xf numFmtId="0" fontId="18" fillId="0" borderId="0" xfId="2" applyFont="1" applyFill="1"/>
    <xf numFmtId="0" fontId="19" fillId="0" borderId="0" xfId="0" applyFont="1"/>
    <xf numFmtId="0" fontId="20" fillId="0" borderId="0" xfId="0" applyFont="1"/>
  </cellXfs>
  <cellStyles count="3">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hyperlink" Target="http://www.bonnetshoreslandtrust.org/?page_id=407" TargetMode="External"/><Relationship Id="rId117" Type="http://schemas.openxmlformats.org/officeDocument/2006/relationships/printerSettings" Target="../printerSettings/printerSettings3.bin"/><Relationship Id="rId21" Type="http://schemas.openxmlformats.org/officeDocument/2006/relationships/hyperlink" Target="http://www.dukescounty.org/pages/dukescountyma_naturalresources/Dredging" TargetMode="External"/><Relationship Id="rId42" Type="http://schemas.openxmlformats.org/officeDocument/2006/relationships/hyperlink" Target="http://www.greatpondfoundation.org/publications.cfm" TargetMode="External"/><Relationship Id="rId47" Type="http://schemas.openxmlformats.org/officeDocument/2006/relationships/hyperlink" Target="http://www.carolinacoastonline.com/" TargetMode="External"/><Relationship Id="rId63" Type="http://schemas.openxmlformats.org/officeDocument/2006/relationships/hyperlink" Target="http://threeharbors.com/Harwich%20DEP%20Dredging%20Permits.htm" TargetMode="External"/><Relationship Id="rId68" Type="http://schemas.openxmlformats.org/officeDocument/2006/relationships/hyperlink" Target="http://storms.ngs.noaa.gov/storms/sandy/" TargetMode="External"/><Relationship Id="rId84" Type="http://schemas.openxmlformats.org/officeDocument/2006/relationships/hyperlink" Target="http://chl.erdc.usace.army.mil/%5CMedia%5C4%5C4%5C4%5CTechReport5.pdf" TargetMode="External"/><Relationship Id="rId89" Type="http://schemas.openxmlformats.org/officeDocument/2006/relationships/hyperlink" Target="http://www.nature.org/ourinitiatives/regions/northamerica/unitedstates/virginia/placesweprotect/virginia-coast-reserve.xml" TargetMode="External"/><Relationship Id="rId112" Type="http://schemas.openxmlformats.org/officeDocument/2006/relationships/hyperlink" Target="http://books.google.com/books?id=h-o9AQAAMAAJ&amp;pg=PA293&amp;lpg=PA293&amp;dq=tobay+beach+inlet+NY&amp;source=bl&amp;ots=LaIo1At1rX&amp;sig=CIlsf1OnOpnUNo_1NV4AfhyxS-s&amp;hl=en&amp;sa=X&amp;ei=VJTFU6X2H8q0yATboICADw&amp;ved=0CF8Q6AEwCTgK" TargetMode="External"/><Relationship Id="rId16" Type="http://schemas.openxmlformats.org/officeDocument/2006/relationships/hyperlink" Target="http://www.maine.gov/dacf/mgs/explore/marine/sites/oct01.pdf" TargetMode="External"/><Relationship Id="rId107" Type="http://schemas.openxmlformats.org/officeDocument/2006/relationships/hyperlink" Target="http://www.fws.gov/refuge/Monomoy/what_we_do/draftccp.html" TargetMode="External"/><Relationship Id="rId11" Type="http://schemas.openxmlformats.org/officeDocument/2006/relationships/hyperlink" Target="http://mvmagazine.com/" TargetMode="External"/><Relationship Id="rId24" Type="http://schemas.openxmlformats.org/officeDocument/2006/relationships/hyperlink" Target="https://vineyardgazette.com/" TargetMode="External"/><Relationship Id="rId32" Type="http://schemas.openxmlformats.org/officeDocument/2006/relationships/hyperlink" Target="http://pubs.er.usgs.gov/publication/pp82" TargetMode="External"/><Relationship Id="rId37" Type="http://schemas.openxmlformats.org/officeDocument/2006/relationships/hyperlink" Target="http://www.journaltribune.com/" TargetMode="External"/><Relationship Id="rId40" Type="http://schemas.openxmlformats.org/officeDocument/2006/relationships/hyperlink" Target="http://www.greatpondfoundation.org/publications.cfm" TargetMode="External"/><Relationship Id="rId45" Type="http://schemas.openxmlformats.org/officeDocument/2006/relationships/hyperlink" Target="http://www.state.nj.us/dep/cmp/coastal_hazard_manual.pdf" TargetMode="External"/><Relationship Id="rId53" Type="http://schemas.openxmlformats.org/officeDocument/2006/relationships/hyperlink" Target="http://www.eeescience.utoledo.edu/Faculty/Krantz/download_files/Maryland%20Coastal%20Bays.Physical%20Setting.apr08.pdf" TargetMode="External"/><Relationship Id="rId58" Type="http://schemas.openxmlformats.org/officeDocument/2006/relationships/hyperlink" Target="http://www.nsgl.gso.uri.edu/riu/riut80009.pdf" TargetMode="External"/><Relationship Id="rId66" Type="http://schemas.openxmlformats.org/officeDocument/2006/relationships/hyperlink" Target="http://suffolktimes.timesreview.com/" TargetMode="External"/><Relationship Id="rId74" Type="http://schemas.openxmlformats.org/officeDocument/2006/relationships/hyperlink" Target="http://dcm2.enr.state.nc.us/BIMP/BIMP%20Final%20Report.html" TargetMode="External"/><Relationship Id="rId79" Type="http://schemas.openxmlformats.org/officeDocument/2006/relationships/hyperlink" Target="http://www.seacoastonline.com/" TargetMode="External"/><Relationship Id="rId87" Type="http://schemas.openxmlformats.org/officeDocument/2006/relationships/hyperlink" Target="http://www.coastalreview.org/" TargetMode="External"/><Relationship Id="rId102" Type="http://schemas.openxmlformats.org/officeDocument/2006/relationships/hyperlink" Target="http://www.nao.usace.army.mil/About/Projects/ChincoteagueNav.aspx" TargetMode="External"/><Relationship Id="rId110" Type="http://schemas.openxmlformats.org/officeDocument/2006/relationships/hyperlink" Target="http://coastal.er.usgs.gov/hurricanes/sandy/post-storm-photos/obliquephotos.html" TargetMode="External"/><Relationship Id="rId115" Type="http://schemas.openxmlformats.org/officeDocument/2006/relationships/hyperlink" Target="http://www.dcr.virginia.gov/natural_heritage/natural_area_preserves/parramore.shtml" TargetMode="External"/><Relationship Id="rId5" Type="http://schemas.openxmlformats.org/officeDocument/2006/relationships/hyperlink" Target="http://www.barnstablecounty.org/wp-content/uploads/2012/04/AR_FY11.pdf" TargetMode="External"/><Relationship Id="rId61" Type="http://schemas.openxmlformats.org/officeDocument/2006/relationships/hyperlink" Target="http://core.ecu.edu/geology/riggs/Mallinson%20et%20al.%20inlet%20white%20paper%20with%20figures.pdf" TargetMode="External"/><Relationship Id="rId82" Type="http://schemas.openxmlformats.org/officeDocument/2006/relationships/hyperlink" Target="http://chl.erdc.usace.army.mil/%5CMedia%5C4%5C4%5C6%5CTechReport7.pdf" TargetMode="External"/><Relationship Id="rId90" Type="http://schemas.openxmlformats.org/officeDocument/2006/relationships/hyperlink" Target="http://www.nha.org/history/hn/HN-tiffney-sechacha.htm" TargetMode="External"/><Relationship Id="rId95" Type="http://schemas.openxmlformats.org/officeDocument/2006/relationships/hyperlink" Target="http://docs.dos.ny.gov/communitieswaterfronts/LWRP/Southold_T/Index.html" TargetMode="External"/><Relationship Id="rId19" Type="http://schemas.openxmlformats.org/officeDocument/2006/relationships/hyperlink" Target="http://www.maine.gov/dacf/mgs/explore/marine/sites/feb11.pdf" TargetMode="External"/><Relationship Id="rId14" Type="http://schemas.openxmlformats.org/officeDocument/2006/relationships/hyperlink" Target="http://www.cuttyhunkhistoricalsociety.org/timeline/" TargetMode="External"/><Relationship Id="rId22" Type="http://schemas.openxmlformats.org/officeDocument/2006/relationships/hyperlink" Target="https://vineyardgazette.com/" TargetMode="External"/><Relationship Id="rId27" Type="http://schemas.openxmlformats.org/officeDocument/2006/relationships/hyperlink" Target="http://luminanews.com/" TargetMode="External"/><Relationship Id="rId30" Type="http://schemas.openxmlformats.org/officeDocument/2006/relationships/hyperlink" Target="http://www.friendsofgreenwichpoint.org/" TargetMode="External"/><Relationship Id="rId35" Type="http://schemas.openxmlformats.org/officeDocument/2006/relationships/hyperlink" Target="http://www.coastalreview.org/" TargetMode="External"/><Relationship Id="rId43" Type="http://schemas.openxmlformats.org/officeDocument/2006/relationships/hyperlink" Target="http://www.greatpondfoundation.org/publications.cfm" TargetMode="External"/><Relationship Id="rId48" Type="http://schemas.openxmlformats.org/officeDocument/2006/relationships/hyperlink" Target="https://vineyardgazette.com/" TargetMode="External"/><Relationship Id="rId56" Type="http://schemas.openxmlformats.org/officeDocument/2006/relationships/hyperlink" Target="http://www.google.com/url?sa=t&amp;rct=j&amp;q=&amp;esrc=s&amp;source=web&amp;cd=4&amp;ved=0CDUQFjAD&amp;url=http%3A%2F%2Fwww.dtic.mil%2Fget-tr-doc%2Fpdf%3FAD%3DADA482234&amp;ei=So7FU-XcJ5avyASgvYLAAw&amp;usg=AFQjCNGAuAEoKgM4nY2ebxSYey9VW7ATbg&amp;bvm=bv.70810081,d.aWw" TargetMode="External"/><Relationship Id="rId64" Type="http://schemas.openxmlformats.org/officeDocument/2006/relationships/hyperlink" Target="http://www.mass.gov/eea/agencies/czm/program-areas/mapping-and-data-management/moris/" TargetMode="External"/><Relationship Id="rId69" Type="http://schemas.openxmlformats.org/officeDocument/2006/relationships/hyperlink" Target="http://des.nh.gov/organization/commissioner/pip/factsheets/cp/documents/cp-14.pdf" TargetMode="External"/><Relationship Id="rId77" Type="http://schemas.openxmlformats.org/officeDocument/2006/relationships/hyperlink" Target="http://www.crmc.ri.gov/samp_sp.html" TargetMode="External"/><Relationship Id="rId100" Type="http://schemas.openxmlformats.org/officeDocument/2006/relationships/hyperlink" Target="http://www.nap.usace.army.mil/Portals/39/docs/Civil/LBI/LBI_EA_BOEMBEC_Nov2013.pdf" TargetMode="External"/><Relationship Id="rId105" Type="http://schemas.openxmlformats.org/officeDocument/2006/relationships/hyperlink" Target="http://papers.risingsea.net/federal_reports/maine_2.pdf" TargetMode="External"/><Relationship Id="rId113" Type="http://schemas.openxmlformats.org/officeDocument/2006/relationships/hyperlink" Target="http://docs.unh.edu/nhtopos/nhtopos.htm" TargetMode="External"/><Relationship Id="rId8" Type="http://schemas.openxmlformats.org/officeDocument/2006/relationships/hyperlink" Target="http://www.barnstablecounty.org/" TargetMode="External"/><Relationship Id="rId51" Type="http://schemas.openxmlformats.org/officeDocument/2006/relationships/hyperlink" Target="http://sites.wff.nasa.gov/code250/docs/SRIPP_Final_PEIS_Appendix_A.pdf" TargetMode="External"/><Relationship Id="rId72" Type="http://schemas.openxmlformats.org/officeDocument/2006/relationships/hyperlink" Target="https://njbeaches.org/njdep_public_files/pdfs/sandresourcemap2012.pdf" TargetMode="External"/><Relationship Id="rId80" Type="http://schemas.openxmlformats.org/officeDocument/2006/relationships/hyperlink" Target="http://www.duxburybeach.com/Techcomm.htm" TargetMode="External"/><Relationship Id="rId85" Type="http://schemas.openxmlformats.org/officeDocument/2006/relationships/hyperlink" Target="http://dx.doi.org/10.3133/ofr20141088" TargetMode="External"/><Relationship Id="rId93" Type="http://schemas.openxmlformats.org/officeDocument/2006/relationships/hyperlink" Target="https://www.ntbnc.org/" TargetMode="External"/><Relationship Id="rId98" Type="http://schemas.openxmlformats.org/officeDocument/2006/relationships/hyperlink" Target="http://www.publications.usace.army.mil/USACEPublications/EngineerManuals/tabid/16439/u43544q/436F617374616C20456E67696E656572696E67204D616E75616C/Default.aspx" TargetMode="External"/><Relationship Id="rId3" Type="http://schemas.openxmlformats.org/officeDocument/2006/relationships/hyperlink" Target="http://www.barnstablecounty.org/dredge/" TargetMode="External"/><Relationship Id="rId12" Type="http://schemas.openxmlformats.org/officeDocument/2006/relationships/hyperlink" Target="http://vineyardgazette.com/" TargetMode="External"/><Relationship Id="rId17" Type="http://schemas.openxmlformats.org/officeDocument/2006/relationships/hyperlink" Target="http://www.maine.gov/dacf/mgs/explore/marine/sites/mar08.pdf" TargetMode="External"/><Relationship Id="rId25" Type="http://schemas.openxmlformats.org/officeDocument/2006/relationships/hyperlink" Target="https://vineyardgazette.com/" TargetMode="External"/><Relationship Id="rId33" Type="http://schemas.openxmlformats.org/officeDocument/2006/relationships/hyperlink" Target="http://suffolktimes.timesreview.com/" TargetMode="External"/><Relationship Id="rId38" Type="http://schemas.openxmlformats.org/officeDocument/2006/relationships/hyperlink" Target="http://www.greatpondfoundation.org/publications.cfm" TargetMode="External"/><Relationship Id="rId46" Type="http://schemas.openxmlformats.org/officeDocument/2006/relationships/hyperlink" Target="http://www.carolinacoastonline.com/" TargetMode="External"/><Relationship Id="rId59" Type="http://schemas.openxmlformats.org/officeDocument/2006/relationships/hyperlink" Target="http://northforker.com/2015/12/16/privately-funded-dredging-project-underway-downs-creek/" TargetMode="External"/><Relationship Id="rId67" Type="http://schemas.openxmlformats.org/officeDocument/2006/relationships/hyperlink" Target="http://historical.mytopo.com/index.cfm?CFID=935450&amp;CFTOKEN=88685760" TargetMode="External"/><Relationship Id="rId103" Type="http://schemas.openxmlformats.org/officeDocument/2006/relationships/hyperlink" Target="http://geo.usace.army.mil/egis/f?p=340:1:0" TargetMode="External"/><Relationship Id="rId108" Type="http://schemas.openxmlformats.org/officeDocument/2006/relationships/hyperlink" Target="http://www.fws.gov/refuge/Chincoteague/what_we_do/conservation.html" TargetMode="External"/><Relationship Id="rId116" Type="http://schemas.openxmlformats.org/officeDocument/2006/relationships/hyperlink" Target="http://www.google.com/url?sa=t&amp;rct=j&amp;q=&amp;esrc=s&amp;source=web&amp;cd=2&amp;ved=0CCQQFjAB&amp;url=http%3A%2F%2Fwww.soundschool.com%2FThe%2520Long%2520Island%2520Sound%2520EPA.pdf&amp;ei=-WC9VKSGLoSgNsHXgIAD&amp;usg=AFQjCNEMDtsqhpsniYIv0mIHEEXHO6ksBA&amp;bvm=bv.83829542,d.eXY&amp;cad=rja" TargetMode="External"/><Relationship Id="rId20" Type="http://schemas.openxmlformats.org/officeDocument/2006/relationships/hyperlink" Target="http://vineyardgazette.com/" TargetMode="External"/><Relationship Id="rId41" Type="http://schemas.openxmlformats.org/officeDocument/2006/relationships/hyperlink" Target="http://www.greatpondfoundation.org/publications.cfm" TargetMode="External"/><Relationship Id="rId54" Type="http://schemas.openxmlformats.org/officeDocument/2006/relationships/hyperlink" Target="http://cirp.wes.army.mil/Downloads/PDF/CD05InletFunctDesign.pdf" TargetMode="External"/><Relationship Id="rId62" Type="http://schemas.openxmlformats.org/officeDocument/2006/relationships/hyperlink" Target="http://nsgl.gso.uri.edu/tamu/tamut71009.pdf" TargetMode="External"/><Relationship Id="rId70" Type="http://schemas.openxmlformats.org/officeDocument/2006/relationships/hyperlink" Target="http://www.nj.gov/dep/shoreprotection/docs/stoneharbor_beachfill.pdf" TargetMode="External"/><Relationship Id="rId75" Type="http://schemas.openxmlformats.org/officeDocument/2006/relationships/hyperlink" Target="http://www.peconicestuary.org/reports.php" TargetMode="External"/><Relationship Id="rId83" Type="http://schemas.openxmlformats.org/officeDocument/2006/relationships/hyperlink" Target="http://chl.erdc.usace.army.mil/library/publications/chetn/pdf/chetn-iv-54a.pdf" TargetMode="External"/><Relationship Id="rId88" Type="http://schemas.openxmlformats.org/officeDocument/2006/relationships/hyperlink" Target="http://www.coastalreview.org/" TargetMode="External"/><Relationship Id="rId91" Type="http://schemas.openxmlformats.org/officeDocument/2006/relationships/hyperlink" Target="http://docs.dos.ny.gov/communitieswaterfronts/LWRP/East%20Hampton_T/Index.html" TargetMode="External"/><Relationship Id="rId96" Type="http://schemas.openxmlformats.org/officeDocument/2006/relationships/hyperlink" Target="http://www.thetrustees.org/places-to-visit/cape-cod-islands/wasque-reservation.html" TargetMode="External"/><Relationship Id="rId111" Type="http://schemas.openxmlformats.org/officeDocument/2006/relationships/hyperlink" Target="http://www.coastal.er.usgs.gov/icoast" TargetMode="External"/><Relationship Id="rId1" Type="http://schemas.openxmlformats.org/officeDocument/2006/relationships/hyperlink" Target="http://www.27east.com/" TargetMode="External"/><Relationship Id="rId6" Type="http://schemas.openxmlformats.org/officeDocument/2006/relationships/hyperlink" Target="http://www.barnstablecounty.org/wp-content/.../BC-Annual-Report-FY2012.pdf" TargetMode="External"/><Relationship Id="rId15" Type="http://schemas.openxmlformats.org/officeDocument/2006/relationships/hyperlink" Target="http://www.inlandbays.org/publications-science-research/" TargetMode="External"/><Relationship Id="rId23" Type="http://schemas.openxmlformats.org/officeDocument/2006/relationships/hyperlink" Target="https://vineyardgazette.com/" TargetMode="External"/><Relationship Id="rId28" Type="http://schemas.openxmlformats.org/officeDocument/2006/relationships/hyperlink" Target="http://www.agu.org/books/ln/v029/LN029p0257/LN029p0257.pdf" TargetMode="External"/><Relationship Id="rId36" Type="http://schemas.openxmlformats.org/officeDocument/2006/relationships/hyperlink" Target="http://www.google.com/earth/index.html" TargetMode="External"/><Relationship Id="rId49" Type="http://schemas.openxmlformats.org/officeDocument/2006/relationships/hyperlink" Target="http://federal-point-history.org/history-shorts/the-closing-of-new-inlet-the-rocks-1870-1881/" TargetMode="External"/><Relationship Id="rId57" Type="http://schemas.openxmlformats.org/officeDocument/2006/relationships/hyperlink" Target="http://luminanews.com/" TargetMode="External"/><Relationship Id="rId106" Type="http://schemas.openxmlformats.org/officeDocument/2006/relationships/hyperlink" Target="http://www.fws.gov/refuge/Edwin_B_Forsythe/what_we_do/finalccp.html" TargetMode="External"/><Relationship Id="rId114" Type="http://schemas.openxmlformats.org/officeDocument/2006/relationships/hyperlink" Target="http://www.dcr.virginia.gov/natural_heritage/natural_area_preserves/wreck.shtml" TargetMode="External"/><Relationship Id="rId10" Type="http://schemas.openxmlformats.org/officeDocument/2006/relationships/hyperlink" Target="http://mvmagazine.com/" TargetMode="External"/><Relationship Id="rId31" Type="http://schemas.openxmlformats.org/officeDocument/2006/relationships/hyperlink" Target="http://www.washingtonpost.com/" TargetMode="External"/><Relationship Id="rId44" Type="http://schemas.openxmlformats.org/officeDocument/2006/relationships/hyperlink" Target="http://el.erdc.usace.army.mil/dots/doer" TargetMode="External"/><Relationship Id="rId52" Type="http://schemas.openxmlformats.org/officeDocument/2006/relationships/hyperlink" Target="http://islandfreepress.com/" TargetMode="External"/><Relationship Id="rId60" Type="http://schemas.openxmlformats.org/officeDocument/2006/relationships/hyperlink" Target="http://nsgl.gso.uri.edu/ncu/ncut77006.pdf" TargetMode="External"/><Relationship Id="rId65" Type="http://schemas.openxmlformats.org/officeDocument/2006/relationships/hyperlink" Target="http://nsgl.gso.uri.edu/ncu/ncut73013.pdf" TargetMode="External"/><Relationship Id="rId73" Type="http://schemas.openxmlformats.org/officeDocument/2006/relationships/hyperlink" Target="http://www.agu.org/books/ln/v029/LN029p0440/LN029p0440.pdf" TargetMode="External"/><Relationship Id="rId78" Type="http://schemas.openxmlformats.org/officeDocument/2006/relationships/hyperlink" Target="http://www.coastalreview.org/" TargetMode="External"/><Relationship Id="rId81" Type="http://schemas.openxmlformats.org/officeDocument/2006/relationships/hyperlink" Target="http://www.coastalreview.org/" TargetMode="External"/><Relationship Id="rId86" Type="http://schemas.openxmlformats.org/officeDocument/2006/relationships/hyperlink" Target="http://www.patriotledger.com/" TargetMode="External"/><Relationship Id="rId94" Type="http://schemas.openxmlformats.org/officeDocument/2006/relationships/hyperlink" Target="http://www.ntbnc.org/pages/shorelineprotection.aspx" TargetMode="External"/><Relationship Id="rId99" Type="http://schemas.openxmlformats.org/officeDocument/2006/relationships/hyperlink" Target="http://www.saw.usace.army.mil/wetlands/Projects/BogueInlet/" TargetMode="External"/><Relationship Id="rId101" Type="http://schemas.openxmlformats.org/officeDocument/2006/relationships/hyperlink" Target="http://www.nan.usace.army.mil/Portals/37/docs/civilworks/projects/ny/coast/fimp/FIMI_Docs/Mar_17_2014_FIMI_HSLRR.pdf" TargetMode="External"/><Relationship Id="rId4" Type="http://schemas.openxmlformats.org/officeDocument/2006/relationships/hyperlink" Target="http://www.barnstablecounty.org/2011/09/16/fy2010-annual-report/" TargetMode="External"/><Relationship Id="rId9" Type="http://schemas.openxmlformats.org/officeDocument/2006/relationships/hyperlink" Target="http://www.nhc.noaa.gov/data/tcr/index.php?season=2015&amp;basin=atl" TargetMode="External"/><Relationship Id="rId13" Type="http://schemas.openxmlformats.org/officeDocument/2006/relationships/hyperlink" Target="http://www.vbgov.com/government/departments/public-works/coastal/pages/rudee-emergency-dredging.aspx" TargetMode="External"/><Relationship Id="rId18" Type="http://schemas.openxmlformats.org/officeDocument/2006/relationships/hyperlink" Target="http://www.maine.gov/dacf/mgs/explore/marine/sites/mar09.pdf" TargetMode="External"/><Relationship Id="rId39" Type="http://schemas.openxmlformats.org/officeDocument/2006/relationships/hyperlink" Target="http://www.greatpondfoundation.org/publications.cfm" TargetMode="External"/><Relationship Id="rId109" Type="http://schemas.openxmlformats.org/officeDocument/2006/relationships/hyperlink" Target="https://www.fws.gov/hurricane/sandy/factsheets.html" TargetMode="External"/><Relationship Id="rId34" Type="http://schemas.openxmlformats.org/officeDocument/2006/relationships/hyperlink" Target="http://leg2.state.va.us/dls/h&amp;sdocs.nsf/By+Year/SD181999/$file/SD18_1999.pdf" TargetMode="External"/><Relationship Id="rId50" Type="http://schemas.openxmlformats.org/officeDocument/2006/relationships/hyperlink" Target="http://www.patriotledger.com/" TargetMode="External"/><Relationship Id="rId55" Type="http://schemas.openxmlformats.org/officeDocument/2006/relationships/hyperlink" Target="http://www.dtic.mil/cgi-bin/GetTRDoc?Location=U2&amp;doc=GetTRDoc.pdf&amp;AD=ADA481728" TargetMode="External"/><Relationship Id="rId76" Type="http://schemas.openxmlformats.org/officeDocument/2006/relationships/hyperlink" Target="http://www.nbcconnecticut.com/news/local/Clinton-Sand--190133601.html" TargetMode="External"/><Relationship Id="rId97" Type="http://schemas.openxmlformats.org/officeDocument/2006/relationships/hyperlink" Target="http://cirp.usace.army.mil/pubs/archive/Inlets_Along_TX_Gulf_Coast.pdf" TargetMode="External"/><Relationship Id="rId104" Type="http://schemas.openxmlformats.org/officeDocument/2006/relationships/hyperlink" Target="https://gdg.sc.egov.usda.gov/" TargetMode="External"/><Relationship Id="rId7" Type="http://schemas.openxmlformats.org/officeDocument/2006/relationships/hyperlink" Target="http://www.barnstablecounty.org/" TargetMode="External"/><Relationship Id="rId71" Type="http://schemas.openxmlformats.org/officeDocument/2006/relationships/hyperlink" Target="http://www.nj.gov/dep/shoreprotection/docs/strathmere_beachfill.pdf" TargetMode="External"/><Relationship Id="rId92" Type="http://schemas.openxmlformats.org/officeDocument/2006/relationships/hyperlink" Target="http://www.nantucket-ma.gov/556/Pond-Openings" TargetMode="External"/><Relationship Id="rId2" Type="http://schemas.openxmlformats.org/officeDocument/2006/relationships/hyperlink" Target="http://eshore.vcdh.virginia.edu/" TargetMode="External"/><Relationship Id="rId29" Type="http://schemas.openxmlformats.org/officeDocument/2006/relationships/hyperlink" Target="http://po.msrc.sunysb.edu/GS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24"/>
  <sheetViews>
    <sheetView tabSelected="1" workbookViewId="0">
      <pane xSplit="2" ySplit="1" topLeftCell="C2" activePane="bottomRight" state="frozen"/>
      <selection pane="topRight" activeCell="B1" sqref="B1"/>
      <selection pane="bottomLeft" activeCell="A2" sqref="A2"/>
      <selection pane="bottomRight"/>
    </sheetView>
  </sheetViews>
  <sheetFormatPr defaultRowHeight="12.75" x14ac:dyDescent="0.2"/>
  <cols>
    <col min="1" max="1" width="12.140625" style="2" customWidth="1"/>
    <col min="2" max="2" width="29.140625" customWidth="1"/>
    <col min="3" max="3" width="22.28515625" style="2" customWidth="1"/>
    <col min="4" max="4" width="21.7109375" bestFit="1" customWidth="1"/>
    <col min="5" max="5" width="22.5703125" bestFit="1" customWidth="1"/>
    <col min="6" max="6" width="16.7109375" customWidth="1"/>
    <col min="7" max="7" width="13.85546875" bestFit="1" customWidth="1"/>
    <col min="8" max="8" width="19.85546875" bestFit="1" customWidth="1"/>
    <col min="9" max="9" width="19.5703125" bestFit="1" customWidth="1"/>
    <col min="10" max="10" width="16.140625" style="12" customWidth="1"/>
    <col min="11" max="11" width="10.42578125" bestFit="1" customWidth="1"/>
    <col min="12" max="12" width="15.42578125" style="2" customWidth="1"/>
    <col min="13" max="13" width="20.140625" bestFit="1" customWidth="1"/>
    <col min="14" max="14" width="18.7109375" style="12" bestFit="1" customWidth="1"/>
    <col min="15" max="15" width="18.7109375" customWidth="1"/>
    <col min="16" max="16" width="13.28515625" bestFit="1" customWidth="1"/>
    <col min="17" max="17" width="16.140625" customWidth="1"/>
    <col min="18" max="18" width="11.42578125" style="2" bestFit="1" customWidth="1"/>
    <col min="19" max="19" width="14.28515625" customWidth="1"/>
    <col min="20" max="20" width="27" customWidth="1"/>
    <col min="21" max="21" width="25.42578125" customWidth="1"/>
  </cols>
  <sheetData>
    <row r="1" spans="1:21" s="1" customFormat="1" ht="25.5" x14ac:dyDescent="0.2">
      <c r="A1" s="14" t="s">
        <v>36</v>
      </c>
      <c r="B1" s="1" t="s">
        <v>0</v>
      </c>
      <c r="C1" s="1" t="s">
        <v>1</v>
      </c>
      <c r="D1" s="1" t="s">
        <v>2</v>
      </c>
      <c r="E1" s="1" t="s">
        <v>3</v>
      </c>
      <c r="F1" s="1" t="s">
        <v>4</v>
      </c>
      <c r="G1" s="1" t="s">
        <v>5</v>
      </c>
      <c r="H1" s="1" t="s">
        <v>6</v>
      </c>
      <c r="I1" s="1" t="s">
        <v>7</v>
      </c>
      <c r="J1" s="1" t="s">
        <v>8</v>
      </c>
      <c r="K1" s="1" t="s">
        <v>9</v>
      </c>
      <c r="L1" s="4" t="s">
        <v>20</v>
      </c>
      <c r="M1" s="1" t="s">
        <v>10</v>
      </c>
      <c r="N1" s="1" t="s">
        <v>11</v>
      </c>
      <c r="O1" s="1" t="s">
        <v>17</v>
      </c>
      <c r="P1" s="1" t="s">
        <v>12</v>
      </c>
      <c r="Q1" s="1" t="s">
        <v>13</v>
      </c>
      <c r="R1" s="1" t="s">
        <v>14</v>
      </c>
      <c r="S1" s="1" t="s">
        <v>18</v>
      </c>
      <c r="T1" s="1" t="s">
        <v>15</v>
      </c>
      <c r="U1" s="1" t="s">
        <v>19</v>
      </c>
    </row>
    <row r="2" spans="1:21" s="39" customFormat="1" x14ac:dyDescent="0.2">
      <c r="A2" s="37">
        <v>1</v>
      </c>
      <c r="B2" s="38" t="s">
        <v>815</v>
      </c>
      <c r="C2" s="41" t="s">
        <v>48</v>
      </c>
      <c r="D2" s="38" t="s">
        <v>345</v>
      </c>
      <c r="E2" s="38" t="s">
        <v>138</v>
      </c>
      <c r="F2" s="38" t="s">
        <v>344</v>
      </c>
      <c r="G2" s="42"/>
      <c r="H2" s="38"/>
      <c r="J2" s="40"/>
      <c r="L2" s="41"/>
      <c r="N2" s="40"/>
      <c r="R2" s="37"/>
      <c r="T2" s="38"/>
      <c r="U2" s="43" t="s">
        <v>863</v>
      </c>
    </row>
    <row r="3" spans="1:21" s="39" customFormat="1" x14ac:dyDescent="0.2">
      <c r="A3" s="37">
        <f t="shared" ref="A3:A4" si="0">A2+1</f>
        <v>2</v>
      </c>
      <c r="B3" s="38" t="s">
        <v>740</v>
      </c>
      <c r="C3" s="41" t="s">
        <v>48</v>
      </c>
      <c r="D3" s="38" t="s">
        <v>138</v>
      </c>
      <c r="E3" s="38" t="s">
        <v>138</v>
      </c>
      <c r="F3" s="38" t="s">
        <v>344</v>
      </c>
      <c r="G3" s="42"/>
      <c r="H3" s="38"/>
      <c r="J3" s="40"/>
      <c r="K3" s="38" t="s">
        <v>93</v>
      </c>
      <c r="L3" s="41">
        <v>1902</v>
      </c>
      <c r="M3" s="39" t="s">
        <v>16</v>
      </c>
      <c r="N3" s="40" t="s">
        <v>762</v>
      </c>
      <c r="R3" s="37"/>
      <c r="T3" s="38" t="s">
        <v>761</v>
      </c>
      <c r="U3" s="38" t="s">
        <v>865</v>
      </c>
    </row>
    <row r="4" spans="1:21" s="39" customFormat="1" x14ac:dyDescent="0.2">
      <c r="A4" s="37">
        <f t="shared" si="0"/>
        <v>3</v>
      </c>
      <c r="B4" s="38" t="s">
        <v>856</v>
      </c>
      <c r="C4" s="41" t="s">
        <v>48</v>
      </c>
      <c r="D4" s="38" t="s">
        <v>346</v>
      </c>
      <c r="E4" s="38" t="s">
        <v>138</v>
      </c>
      <c r="F4" s="38" t="s">
        <v>344</v>
      </c>
      <c r="G4" s="38"/>
      <c r="H4" s="38"/>
      <c r="I4" s="38"/>
      <c r="J4" s="44"/>
      <c r="K4" s="38"/>
      <c r="L4" s="37"/>
      <c r="M4" s="38"/>
      <c r="N4" s="44"/>
      <c r="O4" s="38"/>
      <c r="R4" s="37"/>
      <c r="T4" s="38" t="s">
        <v>857</v>
      </c>
      <c r="U4" s="38" t="s">
        <v>862</v>
      </c>
    </row>
    <row r="5" spans="1:21" s="39" customFormat="1" x14ac:dyDescent="0.2">
      <c r="A5" s="37">
        <f t="shared" ref="A5:A33" si="1">A4+1</f>
        <v>4</v>
      </c>
      <c r="B5" s="38" t="s">
        <v>858</v>
      </c>
      <c r="C5" s="41" t="s">
        <v>48</v>
      </c>
      <c r="D5" s="38" t="s">
        <v>347</v>
      </c>
      <c r="E5" s="38" t="s">
        <v>138</v>
      </c>
      <c r="F5" s="38" t="s">
        <v>344</v>
      </c>
      <c r="G5" s="38"/>
      <c r="H5" s="38"/>
      <c r="I5" s="38"/>
      <c r="J5" s="44"/>
      <c r="K5" s="38"/>
      <c r="L5" s="37"/>
      <c r="M5" s="38"/>
      <c r="N5" s="44"/>
      <c r="O5" s="38"/>
      <c r="P5" s="38"/>
      <c r="Q5" s="38"/>
      <c r="R5" s="37"/>
      <c r="T5" s="38"/>
      <c r="U5" s="38" t="s">
        <v>863</v>
      </c>
    </row>
    <row r="6" spans="1:21" s="39" customFormat="1" x14ac:dyDescent="0.2">
      <c r="A6" s="37">
        <f t="shared" si="1"/>
        <v>5</v>
      </c>
      <c r="B6" s="38" t="s">
        <v>814</v>
      </c>
      <c r="C6" s="41" t="s">
        <v>48</v>
      </c>
      <c r="D6" s="38" t="s">
        <v>349</v>
      </c>
      <c r="E6" s="38" t="s">
        <v>349</v>
      </c>
      <c r="F6" s="38" t="s">
        <v>348</v>
      </c>
      <c r="G6" s="38"/>
      <c r="H6" s="38"/>
      <c r="I6" s="38"/>
      <c r="J6" s="44"/>
      <c r="K6" s="38"/>
      <c r="L6" s="41"/>
      <c r="M6" s="38"/>
      <c r="N6" s="44"/>
      <c r="R6" s="37"/>
      <c r="T6" s="38"/>
      <c r="U6" s="38" t="s">
        <v>939</v>
      </c>
    </row>
    <row r="7" spans="1:21" s="39" customFormat="1" x14ac:dyDescent="0.2">
      <c r="A7" s="37">
        <f t="shared" si="1"/>
        <v>6</v>
      </c>
      <c r="B7" s="38" t="s">
        <v>868</v>
      </c>
      <c r="C7" s="41" t="s">
        <v>48</v>
      </c>
      <c r="D7" s="38" t="s">
        <v>138</v>
      </c>
      <c r="E7" s="38" t="s">
        <v>925</v>
      </c>
      <c r="F7" s="38" t="s">
        <v>348</v>
      </c>
      <c r="G7" s="38"/>
      <c r="H7" s="38"/>
      <c r="I7" s="38"/>
      <c r="J7" s="44"/>
      <c r="K7" s="38"/>
      <c r="L7" s="41"/>
      <c r="M7" s="38"/>
      <c r="N7" s="44"/>
      <c r="P7" s="38"/>
      <c r="Q7" s="38"/>
      <c r="R7" s="37"/>
      <c r="S7" s="38"/>
      <c r="T7" s="38" t="s">
        <v>352</v>
      </c>
      <c r="U7" s="38" t="s">
        <v>864</v>
      </c>
    </row>
    <row r="8" spans="1:21" s="39" customFormat="1" x14ac:dyDescent="0.2">
      <c r="A8" s="37">
        <f t="shared" si="1"/>
        <v>7</v>
      </c>
      <c r="B8" s="38" t="s">
        <v>859</v>
      </c>
      <c r="C8" s="37" t="s">
        <v>48</v>
      </c>
      <c r="D8" s="38" t="s">
        <v>138</v>
      </c>
      <c r="E8" s="38" t="s">
        <v>138</v>
      </c>
      <c r="F8" s="38" t="s">
        <v>348</v>
      </c>
      <c r="G8" s="38" t="s">
        <v>85</v>
      </c>
      <c r="H8" s="38" t="s">
        <v>86</v>
      </c>
      <c r="I8" s="38" t="s">
        <v>16</v>
      </c>
      <c r="J8" s="40">
        <v>1962</v>
      </c>
      <c r="K8" s="38" t="s">
        <v>93</v>
      </c>
      <c r="L8" s="41" t="s">
        <v>746</v>
      </c>
      <c r="M8" s="38" t="s">
        <v>16</v>
      </c>
      <c r="N8" s="44" t="s">
        <v>918</v>
      </c>
      <c r="R8" s="37"/>
      <c r="T8" s="38" t="s">
        <v>1563</v>
      </c>
      <c r="U8" s="38" t="s">
        <v>1772</v>
      </c>
    </row>
    <row r="9" spans="1:21" s="39" customFormat="1" x14ac:dyDescent="0.2">
      <c r="A9" s="37">
        <f t="shared" si="1"/>
        <v>8</v>
      </c>
      <c r="B9" s="38" t="s">
        <v>340</v>
      </c>
      <c r="C9" s="37" t="s">
        <v>48</v>
      </c>
      <c r="D9" s="38" t="s">
        <v>138</v>
      </c>
      <c r="E9" s="38" t="s">
        <v>351</v>
      </c>
      <c r="F9" s="38" t="s">
        <v>365</v>
      </c>
      <c r="G9" s="38" t="s">
        <v>223</v>
      </c>
      <c r="H9" s="38" t="s">
        <v>403</v>
      </c>
      <c r="I9" s="38" t="s">
        <v>138</v>
      </c>
      <c r="J9" s="44" t="s">
        <v>876</v>
      </c>
      <c r="K9" s="38"/>
      <c r="L9" s="37"/>
      <c r="M9" s="38"/>
      <c r="N9" s="44"/>
      <c r="R9" s="37"/>
      <c r="T9" s="38" t="s">
        <v>1568</v>
      </c>
      <c r="U9" s="38" t="s">
        <v>1770</v>
      </c>
    </row>
    <row r="10" spans="1:21" s="39" customFormat="1" x14ac:dyDescent="0.2">
      <c r="A10" s="37">
        <f t="shared" si="1"/>
        <v>9</v>
      </c>
      <c r="B10" s="38" t="s">
        <v>88</v>
      </c>
      <c r="C10" s="37" t="s">
        <v>48</v>
      </c>
      <c r="D10" s="38" t="s">
        <v>138</v>
      </c>
      <c r="E10" s="38" t="s">
        <v>138</v>
      </c>
      <c r="F10" s="38" t="s">
        <v>365</v>
      </c>
      <c r="G10" s="38" t="s">
        <v>89</v>
      </c>
      <c r="H10" s="38" t="s">
        <v>90</v>
      </c>
      <c r="I10" s="38" t="s">
        <v>16</v>
      </c>
      <c r="J10" s="44" t="s">
        <v>916</v>
      </c>
      <c r="K10" s="38" t="s">
        <v>93</v>
      </c>
      <c r="L10" s="37">
        <v>1827</v>
      </c>
      <c r="M10" s="38" t="s">
        <v>16</v>
      </c>
      <c r="N10" s="44" t="s">
        <v>919</v>
      </c>
      <c r="R10" s="37"/>
      <c r="T10" s="38" t="s">
        <v>917</v>
      </c>
      <c r="U10" s="38" t="s">
        <v>1838</v>
      </c>
    </row>
    <row r="11" spans="1:21" s="39" customFormat="1" x14ac:dyDescent="0.2">
      <c r="A11" s="37">
        <f t="shared" si="1"/>
        <v>10</v>
      </c>
      <c r="B11" s="38" t="s">
        <v>867</v>
      </c>
      <c r="C11" s="37" t="s">
        <v>48</v>
      </c>
      <c r="D11" s="38" t="s">
        <v>138</v>
      </c>
      <c r="E11" s="38" t="s">
        <v>138</v>
      </c>
      <c r="F11" s="38" t="s">
        <v>365</v>
      </c>
      <c r="G11" s="38" t="s">
        <v>354</v>
      </c>
      <c r="H11" s="38" t="s">
        <v>179</v>
      </c>
      <c r="I11" s="38" t="s">
        <v>138</v>
      </c>
      <c r="J11" s="44"/>
      <c r="K11" s="38"/>
      <c r="L11" s="41"/>
      <c r="M11" s="38"/>
      <c r="N11" s="44"/>
      <c r="P11" s="38"/>
      <c r="R11" s="37"/>
      <c r="S11" s="38"/>
      <c r="T11" s="38" t="s">
        <v>774</v>
      </c>
      <c r="U11" s="38" t="s">
        <v>866</v>
      </c>
    </row>
    <row r="12" spans="1:21" s="39" customFormat="1" x14ac:dyDescent="0.2">
      <c r="A12" s="37">
        <f t="shared" si="1"/>
        <v>11</v>
      </c>
      <c r="B12" s="38" t="s">
        <v>874</v>
      </c>
      <c r="C12" s="37" t="s">
        <v>48</v>
      </c>
      <c r="D12" s="38" t="s">
        <v>350</v>
      </c>
      <c r="E12" s="38" t="s">
        <v>138</v>
      </c>
      <c r="F12" s="38" t="s">
        <v>365</v>
      </c>
      <c r="G12" s="38" t="s">
        <v>165</v>
      </c>
      <c r="H12" s="38" t="s">
        <v>103</v>
      </c>
      <c r="I12" s="38" t="s">
        <v>138</v>
      </c>
      <c r="J12" s="40"/>
      <c r="K12" s="38"/>
      <c r="L12" s="37"/>
      <c r="M12" s="38"/>
      <c r="N12" s="40"/>
      <c r="O12" s="38"/>
      <c r="P12" s="38"/>
      <c r="R12" s="41"/>
      <c r="S12" s="38"/>
      <c r="T12" s="38" t="s">
        <v>353</v>
      </c>
      <c r="U12" s="38" t="s">
        <v>864</v>
      </c>
    </row>
    <row r="13" spans="1:21" s="39" customFormat="1" x14ac:dyDescent="0.2">
      <c r="A13" s="37">
        <f t="shared" si="1"/>
        <v>12</v>
      </c>
      <c r="B13" s="38" t="s">
        <v>860</v>
      </c>
      <c r="C13" s="37" t="s">
        <v>48</v>
      </c>
      <c r="D13" s="38" t="s">
        <v>355</v>
      </c>
      <c r="E13" s="38" t="s">
        <v>355</v>
      </c>
      <c r="F13" s="38" t="s">
        <v>365</v>
      </c>
      <c r="G13" s="38"/>
      <c r="H13" s="38"/>
      <c r="J13" s="40"/>
      <c r="K13" s="38"/>
      <c r="L13" s="37"/>
      <c r="M13" s="38"/>
      <c r="N13" s="40"/>
      <c r="P13" s="38"/>
      <c r="R13" s="41"/>
      <c r="S13" s="38"/>
      <c r="T13" s="38"/>
      <c r="U13" s="38" t="s">
        <v>863</v>
      </c>
    </row>
    <row r="14" spans="1:21" s="39" customFormat="1" x14ac:dyDescent="0.2">
      <c r="A14" s="37">
        <f t="shared" si="1"/>
        <v>13</v>
      </c>
      <c r="B14" s="38" t="s">
        <v>91</v>
      </c>
      <c r="C14" s="37" t="s">
        <v>48</v>
      </c>
      <c r="D14" s="38" t="s">
        <v>356</v>
      </c>
      <c r="E14" s="38" t="s">
        <v>138</v>
      </c>
      <c r="F14" s="38" t="s">
        <v>365</v>
      </c>
      <c r="G14" s="38" t="s">
        <v>83</v>
      </c>
      <c r="H14" s="38" t="s">
        <v>84</v>
      </c>
      <c r="I14" s="38" t="s">
        <v>16</v>
      </c>
      <c r="J14" s="44" t="s">
        <v>92</v>
      </c>
      <c r="K14" s="38" t="s">
        <v>93</v>
      </c>
      <c r="L14" s="37">
        <v>1964</v>
      </c>
      <c r="M14" s="38" t="s">
        <v>16</v>
      </c>
      <c r="N14" s="44" t="s">
        <v>763</v>
      </c>
      <c r="P14" s="38"/>
      <c r="Q14" s="38"/>
      <c r="R14" s="45"/>
      <c r="S14" s="38"/>
      <c r="T14" s="38" t="s">
        <v>764</v>
      </c>
      <c r="U14" s="38" t="s">
        <v>869</v>
      </c>
    </row>
    <row r="15" spans="1:21" s="39" customFormat="1" x14ac:dyDescent="0.2">
      <c r="A15" s="37">
        <f t="shared" si="1"/>
        <v>14</v>
      </c>
      <c r="B15" s="38" t="s">
        <v>357</v>
      </c>
      <c r="C15" s="37" t="s">
        <v>48</v>
      </c>
      <c r="D15" s="38" t="s">
        <v>350</v>
      </c>
      <c r="E15" s="38" t="s">
        <v>138</v>
      </c>
      <c r="F15" s="38" t="s">
        <v>365</v>
      </c>
      <c r="G15" s="38"/>
      <c r="H15" s="38"/>
      <c r="J15" s="44"/>
      <c r="K15" s="38"/>
      <c r="L15" s="37"/>
      <c r="M15" s="38"/>
      <c r="N15" s="44"/>
      <c r="P15" s="38"/>
      <c r="Q15" s="38"/>
      <c r="R15" s="45"/>
      <c r="S15" s="38"/>
      <c r="T15" s="38" t="s">
        <v>358</v>
      </c>
      <c r="U15" s="38" t="s">
        <v>864</v>
      </c>
    </row>
    <row r="16" spans="1:21" s="39" customFormat="1" x14ac:dyDescent="0.2">
      <c r="A16" s="37">
        <f t="shared" si="1"/>
        <v>15</v>
      </c>
      <c r="B16" s="38" t="s">
        <v>875</v>
      </c>
      <c r="C16" s="37" t="s">
        <v>48</v>
      </c>
      <c r="D16" s="38" t="s">
        <v>359</v>
      </c>
      <c r="E16" s="38" t="s">
        <v>689</v>
      </c>
      <c r="F16" s="38" t="s">
        <v>365</v>
      </c>
      <c r="G16" s="38"/>
      <c r="H16" s="38"/>
      <c r="J16" s="40"/>
      <c r="K16" s="38"/>
      <c r="L16" s="37"/>
      <c r="M16" s="38"/>
      <c r="N16" s="44"/>
      <c r="P16" s="38"/>
      <c r="Q16" s="38"/>
      <c r="R16" s="41"/>
      <c r="S16" s="38"/>
      <c r="T16" s="38" t="s">
        <v>360</v>
      </c>
      <c r="U16" s="38" t="s">
        <v>873</v>
      </c>
    </row>
    <row r="17" spans="1:21" s="39" customFormat="1" x14ac:dyDescent="0.2">
      <c r="A17" s="37">
        <f t="shared" si="1"/>
        <v>16</v>
      </c>
      <c r="B17" s="38" t="s">
        <v>861</v>
      </c>
      <c r="C17" s="37" t="s">
        <v>48</v>
      </c>
      <c r="D17" s="38" t="s">
        <v>362</v>
      </c>
      <c r="E17" s="38" t="s">
        <v>361</v>
      </c>
      <c r="F17" s="38" t="s">
        <v>365</v>
      </c>
      <c r="G17" s="38" t="s">
        <v>83</v>
      </c>
      <c r="H17" s="38" t="s">
        <v>84</v>
      </c>
      <c r="I17" s="38" t="s">
        <v>16</v>
      </c>
      <c r="J17" s="44" t="s">
        <v>94</v>
      </c>
      <c r="K17" s="38" t="s">
        <v>93</v>
      </c>
      <c r="L17" s="41" t="s">
        <v>871</v>
      </c>
      <c r="M17" s="38" t="s">
        <v>16</v>
      </c>
      <c r="N17" s="44" t="s">
        <v>1771</v>
      </c>
      <c r="P17" s="38"/>
      <c r="Q17" s="38"/>
      <c r="R17" s="37"/>
      <c r="S17" s="38"/>
      <c r="T17" s="38"/>
      <c r="U17" s="38" t="s">
        <v>872</v>
      </c>
    </row>
    <row r="18" spans="1:21" s="39" customFormat="1" x14ac:dyDescent="0.2">
      <c r="A18" s="37">
        <f t="shared" si="1"/>
        <v>17</v>
      </c>
      <c r="B18" s="38" t="s">
        <v>47</v>
      </c>
      <c r="C18" s="37" t="s">
        <v>48</v>
      </c>
      <c r="D18" s="38" t="s">
        <v>364</v>
      </c>
      <c r="E18" s="38" t="s">
        <v>138</v>
      </c>
      <c r="F18" s="38" t="s">
        <v>365</v>
      </c>
      <c r="G18" s="38" t="s">
        <v>363</v>
      </c>
      <c r="H18" s="38" t="s">
        <v>84</v>
      </c>
      <c r="I18" s="38"/>
      <c r="J18" s="44"/>
      <c r="K18" s="38" t="s">
        <v>93</v>
      </c>
      <c r="L18" s="41">
        <v>1974</v>
      </c>
      <c r="M18" s="38"/>
      <c r="N18" s="44" t="s">
        <v>877</v>
      </c>
      <c r="O18" s="38"/>
      <c r="P18" s="38" t="s">
        <v>93</v>
      </c>
      <c r="Q18" s="38"/>
      <c r="R18" s="37">
        <v>1974</v>
      </c>
      <c r="S18" s="38" t="s">
        <v>877</v>
      </c>
      <c r="T18" s="38" t="s">
        <v>878</v>
      </c>
      <c r="U18" s="38" t="s">
        <v>870</v>
      </c>
    </row>
    <row r="19" spans="1:21" x14ac:dyDescent="0.2">
      <c r="A19" s="2">
        <f t="shared" si="1"/>
        <v>18</v>
      </c>
      <c r="B19" s="6" t="s">
        <v>1036</v>
      </c>
      <c r="C19" s="7" t="s">
        <v>49</v>
      </c>
      <c r="D19" s="6" t="s">
        <v>138</v>
      </c>
      <c r="E19" s="6" t="s">
        <v>138</v>
      </c>
      <c r="F19" s="6" t="s">
        <v>366</v>
      </c>
      <c r="G19" s="5" t="s">
        <v>165</v>
      </c>
      <c r="H19" s="6" t="s">
        <v>403</v>
      </c>
      <c r="I19" s="6" t="s">
        <v>138</v>
      </c>
      <c r="J19" s="13"/>
      <c r="K19" s="6"/>
      <c r="L19" s="11"/>
      <c r="M19" s="6"/>
      <c r="N19" s="13"/>
      <c r="O19" s="5"/>
      <c r="P19" s="5"/>
      <c r="Q19" s="5"/>
      <c r="R19" s="10"/>
      <c r="S19" s="5"/>
      <c r="T19" s="5"/>
      <c r="U19" s="5"/>
    </row>
    <row r="20" spans="1:21" x14ac:dyDescent="0.2">
      <c r="A20" s="2">
        <f t="shared" si="1"/>
        <v>19</v>
      </c>
      <c r="B20" s="6" t="s">
        <v>813</v>
      </c>
      <c r="C20" s="2" t="s">
        <v>49</v>
      </c>
      <c r="D20" s="6" t="s">
        <v>367</v>
      </c>
      <c r="E20" s="6" t="s">
        <v>138</v>
      </c>
      <c r="F20" s="6" t="s">
        <v>366</v>
      </c>
      <c r="G20" s="5" t="s">
        <v>95</v>
      </c>
      <c r="H20" s="5" t="s">
        <v>84</v>
      </c>
      <c r="I20" s="5" t="s">
        <v>16</v>
      </c>
      <c r="J20" s="13">
        <v>1939</v>
      </c>
      <c r="K20" s="5" t="s">
        <v>93</v>
      </c>
      <c r="L20" s="10">
        <v>1941</v>
      </c>
      <c r="M20" s="6" t="s">
        <v>16</v>
      </c>
      <c r="N20" s="15"/>
      <c r="T20" s="5" t="s">
        <v>1035</v>
      </c>
      <c r="U20" s="5" t="s">
        <v>1034</v>
      </c>
    </row>
    <row r="21" spans="1:21" x14ac:dyDescent="0.2">
      <c r="A21" s="2">
        <f t="shared" si="1"/>
        <v>20</v>
      </c>
      <c r="B21" s="6" t="s">
        <v>733</v>
      </c>
      <c r="C21" s="2" t="s">
        <v>49</v>
      </c>
      <c r="D21" t="s">
        <v>338</v>
      </c>
      <c r="E21" s="6" t="s">
        <v>138</v>
      </c>
      <c r="F21" s="6" t="s">
        <v>366</v>
      </c>
      <c r="G21" s="5" t="s">
        <v>109</v>
      </c>
      <c r="H21" s="5" t="s">
        <v>84</v>
      </c>
      <c r="I21" s="5" t="s">
        <v>760</v>
      </c>
      <c r="J21" s="13" t="s">
        <v>96</v>
      </c>
      <c r="K21" s="5" t="s">
        <v>93</v>
      </c>
      <c r="L21" s="10"/>
      <c r="M21" s="5" t="s">
        <v>16</v>
      </c>
      <c r="N21" s="12" t="s">
        <v>339</v>
      </c>
      <c r="T21" s="5" t="s">
        <v>1570</v>
      </c>
      <c r="U21" s="46" t="s">
        <v>1569</v>
      </c>
    </row>
    <row r="22" spans="1:21" s="30" customFormat="1" x14ac:dyDescent="0.2">
      <c r="A22" s="24">
        <f t="shared" si="1"/>
        <v>21</v>
      </c>
      <c r="B22" s="27" t="s">
        <v>737</v>
      </c>
      <c r="C22" s="26" t="s">
        <v>50</v>
      </c>
      <c r="D22" s="27" t="s">
        <v>369</v>
      </c>
      <c r="E22" s="27" t="s">
        <v>138</v>
      </c>
      <c r="F22" s="27" t="s">
        <v>368</v>
      </c>
      <c r="G22" s="27" t="s">
        <v>380</v>
      </c>
      <c r="H22" s="27" t="s">
        <v>84</v>
      </c>
      <c r="I22" s="27" t="s">
        <v>381</v>
      </c>
      <c r="J22" s="32" t="s">
        <v>379</v>
      </c>
      <c r="K22" s="27" t="s">
        <v>93</v>
      </c>
      <c r="L22" s="24"/>
      <c r="M22" s="27" t="s">
        <v>16</v>
      </c>
      <c r="N22" s="32" t="s">
        <v>915</v>
      </c>
      <c r="O22" s="27"/>
      <c r="P22" s="27"/>
      <c r="Q22" s="27"/>
      <c r="R22" s="26"/>
      <c r="T22" s="27" t="s">
        <v>1561</v>
      </c>
      <c r="U22" s="27" t="s">
        <v>1562</v>
      </c>
    </row>
    <row r="23" spans="1:21" s="30" customFormat="1" x14ac:dyDescent="0.2">
      <c r="A23" s="24">
        <f t="shared" si="1"/>
        <v>22</v>
      </c>
      <c r="B23" s="25" t="s">
        <v>51</v>
      </c>
      <c r="C23" s="24" t="s">
        <v>50</v>
      </c>
      <c r="D23" s="27" t="s">
        <v>370</v>
      </c>
      <c r="E23" s="27" t="s">
        <v>370</v>
      </c>
      <c r="F23" s="27" t="s">
        <v>368</v>
      </c>
      <c r="G23" s="27"/>
      <c r="H23" s="27"/>
      <c r="I23" s="27"/>
      <c r="J23" s="32"/>
      <c r="K23" s="27"/>
      <c r="L23" s="24"/>
      <c r="M23" s="27"/>
      <c r="N23" s="32"/>
      <c r="O23" s="27"/>
      <c r="P23" s="27"/>
      <c r="Q23" s="27"/>
      <c r="R23" s="26"/>
      <c r="S23" s="27"/>
      <c r="T23" s="27"/>
      <c r="U23" s="27"/>
    </row>
    <row r="24" spans="1:21" s="30" customFormat="1" x14ac:dyDescent="0.2">
      <c r="A24" s="24">
        <f t="shared" si="1"/>
        <v>23</v>
      </c>
      <c r="B24" s="27" t="s">
        <v>736</v>
      </c>
      <c r="C24" s="24" t="s">
        <v>50</v>
      </c>
      <c r="D24" s="27" t="s">
        <v>370</v>
      </c>
      <c r="E24" s="27" t="s">
        <v>371</v>
      </c>
      <c r="F24" s="27" t="s">
        <v>368</v>
      </c>
      <c r="J24" s="29"/>
      <c r="K24" s="27"/>
      <c r="L24" s="26"/>
      <c r="M24" s="27"/>
      <c r="N24" s="32"/>
      <c r="R24" s="24"/>
      <c r="T24" s="27"/>
      <c r="U24" s="27" t="s">
        <v>738</v>
      </c>
    </row>
    <row r="25" spans="1:21" s="30" customFormat="1" x14ac:dyDescent="0.2">
      <c r="A25" s="24">
        <f t="shared" si="1"/>
        <v>24</v>
      </c>
      <c r="B25" s="27" t="s">
        <v>734</v>
      </c>
      <c r="C25" s="24" t="s">
        <v>50</v>
      </c>
      <c r="D25" s="27" t="s">
        <v>371</v>
      </c>
      <c r="E25" s="27" t="s">
        <v>138</v>
      </c>
      <c r="F25" s="27" t="s">
        <v>368</v>
      </c>
      <c r="J25" s="29"/>
      <c r="L25" s="24"/>
      <c r="N25" s="32"/>
      <c r="R25" s="24"/>
      <c r="T25" s="27"/>
      <c r="U25" s="27" t="s">
        <v>747</v>
      </c>
    </row>
    <row r="26" spans="1:21" s="30" customFormat="1" x14ac:dyDescent="0.2">
      <c r="A26" s="24">
        <f t="shared" si="1"/>
        <v>25</v>
      </c>
      <c r="B26" s="27" t="s">
        <v>735</v>
      </c>
      <c r="C26" s="24" t="s">
        <v>50</v>
      </c>
      <c r="D26" s="27" t="s">
        <v>138</v>
      </c>
      <c r="E26" s="27" t="s">
        <v>372</v>
      </c>
      <c r="F26" s="27" t="s">
        <v>368</v>
      </c>
      <c r="G26" s="27" t="s">
        <v>277</v>
      </c>
      <c r="H26" s="27" t="s">
        <v>113</v>
      </c>
      <c r="I26" s="27" t="s">
        <v>138</v>
      </c>
      <c r="J26" s="29"/>
      <c r="K26" s="27" t="s">
        <v>93</v>
      </c>
      <c r="L26" s="24"/>
      <c r="M26" s="27" t="s">
        <v>16</v>
      </c>
      <c r="N26" s="29"/>
      <c r="P26" s="27"/>
      <c r="Q26" s="27"/>
      <c r="R26" s="24"/>
      <c r="S26" s="27"/>
      <c r="T26" s="27"/>
      <c r="U26" s="27" t="s">
        <v>822</v>
      </c>
    </row>
    <row r="27" spans="1:21" s="30" customFormat="1" x14ac:dyDescent="0.2">
      <c r="A27" s="24">
        <f t="shared" si="1"/>
        <v>26</v>
      </c>
      <c r="B27" s="25" t="s">
        <v>373</v>
      </c>
      <c r="C27" s="24" t="s">
        <v>50</v>
      </c>
      <c r="D27" s="27" t="s">
        <v>374</v>
      </c>
      <c r="E27" s="27" t="s">
        <v>138</v>
      </c>
      <c r="F27" s="27" t="s">
        <v>368</v>
      </c>
      <c r="J27" s="29"/>
      <c r="L27" s="24"/>
      <c r="N27" s="29"/>
      <c r="R27" s="24"/>
      <c r="U27" s="27"/>
    </row>
    <row r="28" spans="1:21" s="30" customFormat="1" x14ac:dyDescent="0.2">
      <c r="A28" s="24">
        <f t="shared" si="1"/>
        <v>27</v>
      </c>
      <c r="B28" s="27" t="s">
        <v>377</v>
      </c>
      <c r="C28" s="24" t="s">
        <v>50</v>
      </c>
      <c r="D28" s="27" t="s">
        <v>376</v>
      </c>
      <c r="E28" s="27" t="s">
        <v>138</v>
      </c>
      <c r="F28" s="27" t="s">
        <v>368</v>
      </c>
      <c r="G28" s="27" t="s">
        <v>175</v>
      </c>
      <c r="H28" s="27" t="s">
        <v>84</v>
      </c>
      <c r="I28" s="27" t="s">
        <v>138</v>
      </c>
      <c r="J28" s="29"/>
      <c r="L28" s="24"/>
      <c r="N28" s="29"/>
      <c r="R28" s="24"/>
      <c r="T28" s="27" t="s">
        <v>378</v>
      </c>
      <c r="U28" s="27" t="s">
        <v>899</v>
      </c>
    </row>
    <row r="29" spans="1:21" s="30" customFormat="1" x14ac:dyDescent="0.2">
      <c r="A29" s="24">
        <f t="shared" si="1"/>
        <v>28</v>
      </c>
      <c r="B29" s="27" t="s">
        <v>816</v>
      </c>
      <c r="C29" s="26" t="s">
        <v>50</v>
      </c>
      <c r="D29" s="27" t="s">
        <v>138</v>
      </c>
      <c r="E29" s="27" t="s">
        <v>138</v>
      </c>
      <c r="F29" s="27" t="s">
        <v>375</v>
      </c>
      <c r="G29" s="27" t="s">
        <v>382</v>
      </c>
      <c r="H29" s="27" t="s">
        <v>84</v>
      </c>
      <c r="I29" s="27" t="s">
        <v>383</v>
      </c>
      <c r="J29" s="29"/>
      <c r="K29" s="27" t="s">
        <v>93</v>
      </c>
      <c r="L29" s="24"/>
      <c r="M29" s="27" t="s">
        <v>16</v>
      </c>
      <c r="N29" s="29"/>
      <c r="R29" s="24"/>
      <c r="U29" s="27" t="s">
        <v>823</v>
      </c>
    </row>
    <row r="30" spans="1:21" s="30" customFormat="1" x14ac:dyDescent="0.2">
      <c r="A30" s="24">
        <f t="shared" si="1"/>
        <v>29</v>
      </c>
      <c r="B30" s="25" t="s">
        <v>1445</v>
      </c>
      <c r="C30" s="26" t="s">
        <v>50</v>
      </c>
      <c r="D30" s="27" t="s">
        <v>1446</v>
      </c>
      <c r="E30" s="27" t="s">
        <v>1446</v>
      </c>
      <c r="F30" s="27" t="s">
        <v>506</v>
      </c>
      <c r="G30" s="27"/>
      <c r="H30" s="27"/>
      <c r="I30" s="27"/>
      <c r="J30" s="29"/>
      <c r="K30" s="27"/>
      <c r="L30" s="24"/>
      <c r="M30" s="27"/>
      <c r="N30" s="29"/>
      <c r="R30" s="24"/>
      <c r="T30" s="30" t="s">
        <v>1449</v>
      </c>
      <c r="U30" s="27"/>
    </row>
    <row r="31" spans="1:21" s="30" customFormat="1" x14ac:dyDescent="0.2">
      <c r="A31" s="24">
        <f t="shared" si="1"/>
        <v>30</v>
      </c>
      <c r="B31" s="25" t="s">
        <v>1444</v>
      </c>
      <c r="C31" s="26" t="s">
        <v>50</v>
      </c>
      <c r="D31" s="27" t="s">
        <v>1446</v>
      </c>
      <c r="E31" s="27" t="s">
        <v>1446</v>
      </c>
      <c r="F31" s="27" t="s">
        <v>506</v>
      </c>
      <c r="G31" s="27"/>
      <c r="H31" s="27"/>
      <c r="I31" s="27"/>
      <c r="J31" s="29"/>
      <c r="K31" s="27"/>
      <c r="L31" s="24"/>
      <c r="M31" s="27"/>
      <c r="N31" s="29"/>
      <c r="R31" s="24"/>
      <c r="T31" s="30" t="s">
        <v>1449</v>
      </c>
      <c r="U31" s="27"/>
    </row>
    <row r="32" spans="1:21" s="30" customFormat="1" x14ac:dyDescent="0.2">
      <c r="A32" s="24">
        <f t="shared" si="1"/>
        <v>31</v>
      </c>
      <c r="B32" s="25" t="s">
        <v>1447</v>
      </c>
      <c r="C32" s="26" t="s">
        <v>50</v>
      </c>
      <c r="D32" s="27" t="s">
        <v>1448</v>
      </c>
      <c r="E32" s="27" t="s">
        <v>1448</v>
      </c>
      <c r="F32" s="27" t="s">
        <v>398</v>
      </c>
      <c r="G32" s="27"/>
      <c r="H32" s="27"/>
      <c r="I32" s="27"/>
      <c r="J32" s="29"/>
      <c r="K32" s="27"/>
      <c r="L32" s="24"/>
      <c r="M32" s="27"/>
      <c r="N32" s="29"/>
      <c r="R32" s="24"/>
      <c r="T32" s="30" t="s">
        <v>1449</v>
      </c>
      <c r="U32" s="27"/>
    </row>
    <row r="33" spans="1:21" s="30" customFormat="1" x14ac:dyDescent="0.2">
      <c r="A33" s="24">
        <f t="shared" si="1"/>
        <v>32</v>
      </c>
      <c r="B33" s="27" t="s">
        <v>63</v>
      </c>
      <c r="C33" s="24" t="s">
        <v>50</v>
      </c>
      <c r="D33" s="27" t="s">
        <v>138</v>
      </c>
      <c r="E33" s="27" t="s">
        <v>401</v>
      </c>
      <c r="F33" s="27" t="s">
        <v>396</v>
      </c>
      <c r="G33" s="27" t="s">
        <v>397</v>
      </c>
      <c r="H33" s="27" t="s">
        <v>1773</v>
      </c>
      <c r="I33" s="27" t="s">
        <v>766</v>
      </c>
      <c r="J33" s="29" t="s">
        <v>147</v>
      </c>
      <c r="K33" s="27" t="s">
        <v>93</v>
      </c>
      <c r="L33" s="24" t="s">
        <v>765</v>
      </c>
      <c r="M33" s="30" t="s">
        <v>16</v>
      </c>
      <c r="N33" s="29" t="s">
        <v>767</v>
      </c>
      <c r="R33" s="24"/>
      <c r="T33" s="30" t="s">
        <v>1558</v>
      </c>
      <c r="U33" s="27" t="s">
        <v>1836</v>
      </c>
    </row>
    <row r="34" spans="1:21" s="30" customFormat="1" x14ac:dyDescent="0.2">
      <c r="A34" s="24">
        <f t="shared" ref="A34:A67" si="2">A33+1</f>
        <v>33</v>
      </c>
      <c r="B34" s="27" t="s">
        <v>817</v>
      </c>
      <c r="C34" s="24" t="s">
        <v>50</v>
      </c>
      <c r="D34" s="27" t="s">
        <v>138</v>
      </c>
      <c r="E34" s="27" t="s">
        <v>138</v>
      </c>
      <c r="F34" s="27" t="s">
        <v>398</v>
      </c>
      <c r="G34" s="27" t="s">
        <v>83</v>
      </c>
      <c r="H34" s="27" t="s">
        <v>84</v>
      </c>
      <c r="I34" s="27" t="s">
        <v>16</v>
      </c>
      <c r="J34" s="32" t="s">
        <v>97</v>
      </c>
      <c r="K34" s="27" t="s">
        <v>93</v>
      </c>
      <c r="L34" s="24"/>
      <c r="M34" s="27" t="s">
        <v>16</v>
      </c>
      <c r="N34" s="32"/>
      <c r="O34" s="27"/>
      <c r="P34" s="27"/>
      <c r="Q34" s="27"/>
      <c r="R34" s="24"/>
      <c r="S34" s="27"/>
      <c r="T34" s="27"/>
      <c r="U34" s="27" t="s">
        <v>87</v>
      </c>
    </row>
    <row r="35" spans="1:21" s="30" customFormat="1" x14ac:dyDescent="0.2">
      <c r="A35" s="24">
        <f t="shared" si="2"/>
        <v>34</v>
      </c>
      <c r="B35" s="27" t="s">
        <v>399</v>
      </c>
      <c r="C35" s="24" t="s">
        <v>50</v>
      </c>
      <c r="D35" s="27" t="s">
        <v>400</v>
      </c>
      <c r="E35" s="27" t="s">
        <v>138</v>
      </c>
      <c r="F35" s="27" t="s">
        <v>398</v>
      </c>
      <c r="J35" s="29"/>
      <c r="K35" s="27"/>
      <c r="L35" s="24"/>
      <c r="M35" s="27"/>
      <c r="N35" s="29"/>
      <c r="R35" s="24"/>
      <c r="T35" s="27"/>
      <c r="U35" s="27"/>
    </row>
    <row r="36" spans="1:21" s="30" customFormat="1" x14ac:dyDescent="0.2">
      <c r="A36" s="24">
        <f t="shared" si="2"/>
        <v>35</v>
      </c>
      <c r="B36" s="32" t="s">
        <v>841</v>
      </c>
      <c r="C36" s="24" t="s">
        <v>50</v>
      </c>
      <c r="D36" s="32" t="s">
        <v>138</v>
      </c>
      <c r="E36" s="34" t="s">
        <v>138</v>
      </c>
      <c r="F36" s="34" t="s">
        <v>398</v>
      </c>
      <c r="G36" s="27" t="s">
        <v>99</v>
      </c>
      <c r="H36" s="27" t="s">
        <v>98</v>
      </c>
      <c r="I36" s="27" t="s">
        <v>16</v>
      </c>
      <c r="J36" s="32" t="s">
        <v>100</v>
      </c>
      <c r="K36" s="27" t="s">
        <v>93</v>
      </c>
      <c r="L36" s="32"/>
      <c r="M36" s="27" t="s">
        <v>16</v>
      </c>
      <c r="N36" s="32"/>
      <c r="O36" s="27"/>
      <c r="R36" s="24"/>
      <c r="T36" s="27" t="s">
        <v>1572</v>
      </c>
      <c r="U36" s="27" t="s">
        <v>1822</v>
      </c>
    </row>
    <row r="37" spans="1:21" s="30" customFormat="1" x14ac:dyDescent="0.2">
      <c r="A37" s="24">
        <f t="shared" si="2"/>
        <v>36</v>
      </c>
      <c r="B37" s="32" t="s">
        <v>741</v>
      </c>
      <c r="C37" s="26" t="s">
        <v>50</v>
      </c>
      <c r="D37" s="32" t="s">
        <v>138</v>
      </c>
      <c r="E37" s="34" t="s">
        <v>402</v>
      </c>
      <c r="F37" s="34" t="s">
        <v>398</v>
      </c>
      <c r="G37" s="27" t="s">
        <v>245</v>
      </c>
      <c r="H37" s="27" t="s">
        <v>179</v>
      </c>
      <c r="I37" s="27" t="s">
        <v>138</v>
      </c>
      <c r="J37" s="32" t="s">
        <v>147</v>
      </c>
      <c r="K37" s="27" t="s">
        <v>93</v>
      </c>
      <c r="L37" s="32"/>
      <c r="M37" s="27" t="s">
        <v>16</v>
      </c>
      <c r="N37" s="32"/>
      <c r="O37" s="27"/>
      <c r="R37" s="24"/>
      <c r="T37" s="27"/>
      <c r="U37" s="27" t="s">
        <v>901</v>
      </c>
    </row>
    <row r="38" spans="1:21" s="30" customFormat="1" x14ac:dyDescent="0.2">
      <c r="A38" s="24">
        <f t="shared" si="2"/>
        <v>37</v>
      </c>
      <c r="B38" s="27" t="s">
        <v>818</v>
      </c>
      <c r="C38" s="24" t="s">
        <v>50</v>
      </c>
      <c r="D38" s="34" t="s">
        <v>138</v>
      </c>
      <c r="E38" s="34" t="s">
        <v>138</v>
      </c>
      <c r="F38" s="27" t="s">
        <v>398</v>
      </c>
      <c r="G38" s="27" t="s">
        <v>175</v>
      </c>
      <c r="H38" s="27" t="s">
        <v>84</v>
      </c>
      <c r="I38" s="27" t="s">
        <v>147</v>
      </c>
      <c r="J38" s="29" t="s">
        <v>147</v>
      </c>
      <c r="L38" s="24"/>
      <c r="N38" s="29"/>
      <c r="R38" s="24"/>
      <c r="T38" s="27" t="s">
        <v>819</v>
      </c>
      <c r="U38" s="27"/>
    </row>
    <row r="39" spans="1:21" s="30" customFormat="1" x14ac:dyDescent="0.2">
      <c r="A39" s="24">
        <f t="shared" si="2"/>
        <v>38</v>
      </c>
      <c r="B39" s="27" t="s">
        <v>1112</v>
      </c>
      <c r="C39" s="24" t="s">
        <v>50</v>
      </c>
      <c r="D39" s="34" t="s">
        <v>977</v>
      </c>
      <c r="E39" s="34" t="s">
        <v>977</v>
      </c>
      <c r="F39" s="27" t="s">
        <v>398</v>
      </c>
      <c r="G39" s="27" t="s">
        <v>136</v>
      </c>
      <c r="H39" s="27" t="s">
        <v>403</v>
      </c>
      <c r="I39" s="27" t="s">
        <v>147</v>
      </c>
      <c r="J39" s="29" t="s">
        <v>976</v>
      </c>
      <c r="K39" s="30" t="s">
        <v>93</v>
      </c>
      <c r="L39" s="24" t="s">
        <v>974</v>
      </c>
      <c r="M39" s="30" t="s">
        <v>975</v>
      </c>
      <c r="N39" s="29"/>
      <c r="R39" s="24"/>
      <c r="T39" s="27" t="s">
        <v>1526</v>
      </c>
      <c r="U39" s="27" t="s">
        <v>1113</v>
      </c>
    </row>
    <row r="40" spans="1:21" s="30" customFormat="1" x14ac:dyDescent="0.2">
      <c r="A40" s="24">
        <f t="shared" si="2"/>
        <v>39</v>
      </c>
      <c r="B40" s="27" t="s">
        <v>64</v>
      </c>
      <c r="C40" s="24" t="s">
        <v>50</v>
      </c>
      <c r="D40" s="34" t="s">
        <v>404</v>
      </c>
      <c r="E40" s="34" t="s">
        <v>405</v>
      </c>
      <c r="F40" s="27" t="s">
        <v>398</v>
      </c>
      <c r="G40" s="27" t="s">
        <v>83</v>
      </c>
      <c r="H40" s="27" t="s">
        <v>84</v>
      </c>
      <c r="I40" s="27" t="s">
        <v>16</v>
      </c>
      <c r="J40" s="32" t="s">
        <v>101</v>
      </c>
      <c r="K40" s="27" t="s">
        <v>93</v>
      </c>
      <c r="L40" s="24">
        <v>1909</v>
      </c>
      <c r="M40" s="27" t="s">
        <v>16</v>
      </c>
      <c r="N40" s="32" t="s">
        <v>1557</v>
      </c>
      <c r="R40" s="24"/>
      <c r="T40" s="27" t="s">
        <v>102</v>
      </c>
      <c r="U40" s="27" t="s">
        <v>1825</v>
      </c>
    </row>
    <row r="41" spans="1:21" s="30" customFormat="1" x14ac:dyDescent="0.2">
      <c r="A41" s="24">
        <f t="shared" si="2"/>
        <v>40</v>
      </c>
      <c r="B41" s="27" t="s">
        <v>407</v>
      </c>
      <c r="C41" s="24" t="s">
        <v>50</v>
      </c>
      <c r="D41" s="34" t="s">
        <v>406</v>
      </c>
      <c r="E41" s="34" t="s">
        <v>410</v>
      </c>
      <c r="F41" s="27" t="s">
        <v>398</v>
      </c>
      <c r="G41" s="27" t="s">
        <v>83</v>
      </c>
      <c r="H41" s="27" t="s">
        <v>403</v>
      </c>
      <c r="I41" s="27" t="s">
        <v>408</v>
      </c>
      <c r="J41" s="29" t="s">
        <v>147</v>
      </c>
      <c r="L41" s="24"/>
      <c r="M41" s="27"/>
      <c r="N41" s="29"/>
      <c r="R41" s="24"/>
      <c r="T41" s="30" t="s">
        <v>409</v>
      </c>
      <c r="U41" s="27" t="s">
        <v>901</v>
      </c>
    </row>
    <row r="42" spans="1:21" s="30" customFormat="1" x14ac:dyDescent="0.2">
      <c r="A42" s="24">
        <f t="shared" si="2"/>
        <v>41</v>
      </c>
      <c r="B42" s="27" t="s">
        <v>411</v>
      </c>
      <c r="C42" s="24" t="s">
        <v>50</v>
      </c>
      <c r="D42" s="34" t="s">
        <v>412</v>
      </c>
      <c r="E42" s="34" t="s">
        <v>138</v>
      </c>
      <c r="F42" s="27" t="s">
        <v>398</v>
      </c>
      <c r="G42" s="27" t="s">
        <v>83</v>
      </c>
      <c r="H42" s="27" t="s">
        <v>84</v>
      </c>
      <c r="I42" s="27" t="s">
        <v>408</v>
      </c>
      <c r="J42" s="32" t="s">
        <v>147</v>
      </c>
      <c r="K42" s="27"/>
      <c r="L42" s="26"/>
      <c r="M42" s="27"/>
      <c r="N42" s="32"/>
      <c r="O42" s="27"/>
      <c r="R42" s="24"/>
      <c r="T42" s="27"/>
      <c r="U42" s="27" t="s">
        <v>901</v>
      </c>
    </row>
    <row r="43" spans="1:21" s="30" customFormat="1" x14ac:dyDescent="0.2">
      <c r="A43" s="24">
        <f t="shared" si="2"/>
        <v>42</v>
      </c>
      <c r="B43" s="27" t="s">
        <v>413</v>
      </c>
      <c r="C43" s="24" t="s">
        <v>50</v>
      </c>
      <c r="D43" s="34" t="s">
        <v>414</v>
      </c>
      <c r="E43" s="34" t="s">
        <v>416</v>
      </c>
      <c r="F43" s="27" t="s">
        <v>415</v>
      </c>
      <c r="J43" s="29"/>
      <c r="K43" s="30" t="s">
        <v>93</v>
      </c>
      <c r="L43" s="24"/>
      <c r="M43" s="30" t="s">
        <v>790</v>
      </c>
      <c r="N43" s="29"/>
      <c r="R43" s="24"/>
      <c r="T43" s="30" t="s">
        <v>791</v>
      </c>
      <c r="U43" s="30" t="s">
        <v>1775</v>
      </c>
    </row>
    <row r="44" spans="1:21" s="30" customFormat="1" x14ac:dyDescent="0.2">
      <c r="A44" s="24">
        <f t="shared" si="2"/>
        <v>43</v>
      </c>
      <c r="B44" s="27" t="s">
        <v>65</v>
      </c>
      <c r="C44" s="24" t="s">
        <v>50</v>
      </c>
      <c r="D44" s="34" t="s">
        <v>417</v>
      </c>
      <c r="E44" s="34" t="s">
        <v>418</v>
      </c>
      <c r="F44" s="27" t="s">
        <v>415</v>
      </c>
      <c r="J44" s="29"/>
      <c r="L44" s="24"/>
      <c r="N44" s="29"/>
      <c r="R44" s="24"/>
    </row>
    <row r="45" spans="1:21" s="30" customFormat="1" x14ac:dyDescent="0.2">
      <c r="A45" s="24">
        <f t="shared" si="2"/>
        <v>44</v>
      </c>
      <c r="B45" s="27" t="s">
        <v>66</v>
      </c>
      <c r="C45" s="24" t="s">
        <v>50</v>
      </c>
      <c r="D45" s="34" t="s">
        <v>419</v>
      </c>
      <c r="E45" s="32" t="s">
        <v>138</v>
      </c>
      <c r="F45" s="27" t="s">
        <v>415</v>
      </c>
      <c r="G45" s="27" t="s">
        <v>83</v>
      </c>
      <c r="H45" s="27" t="s">
        <v>84</v>
      </c>
      <c r="I45" s="27" t="s">
        <v>140</v>
      </c>
      <c r="J45" s="29">
        <v>1937</v>
      </c>
      <c r="K45" s="27" t="s">
        <v>93</v>
      </c>
      <c r="L45" s="24"/>
      <c r="M45" s="27" t="s">
        <v>789</v>
      </c>
      <c r="N45" s="29"/>
      <c r="R45" s="24"/>
      <c r="T45" s="27" t="s">
        <v>801</v>
      </c>
      <c r="U45" s="27" t="s">
        <v>1774</v>
      </c>
    </row>
    <row r="46" spans="1:21" s="30" customFormat="1" x14ac:dyDescent="0.2">
      <c r="A46" s="24">
        <f t="shared" si="2"/>
        <v>45</v>
      </c>
      <c r="B46" s="27" t="s">
        <v>422</v>
      </c>
      <c r="C46" s="24" t="s">
        <v>50</v>
      </c>
      <c r="D46" s="34" t="s">
        <v>421</v>
      </c>
      <c r="E46" s="34" t="s">
        <v>420</v>
      </c>
      <c r="F46" s="27" t="s">
        <v>415</v>
      </c>
      <c r="J46" s="29"/>
      <c r="L46" s="24"/>
      <c r="N46" s="29"/>
      <c r="R46" s="24"/>
    </row>
    <row r="47" spans="1:21" s="30" customFormat="1" x14ac:dyDescent="0.2">
      <c r="A47" s="24">
        <f t="shared" si="2"/>
        <v>46</v>
      </c>
      <c r="B47" s="27" t="s">
        <v>67</v>
      </c>
      <c r="C47" s="24" t="s">
        <v>50</v>
      </c>
      <c r="D47" s="34" t="s">
        <v>423</v>
      </c>
      <c r="E47" s="34" t="s">
        <v>421</v>
      </c>
      <c r="F47" s="27" t="s">
        <v>415</v>
      </c>
      <c r="G47" s="27" t="s">
        <v>170</v>
      </c>
      <c r="H47" s="27" t="s">
        <v>113</v>
      </c>
      <c r="I47" s="27" t="s">
        <v>424</v>
      </c>
      <c r="J47" s="29">
        <v>1953</v>
      </c>
      <c r="L47" s="24"/>
      <c r="N47" s="29"/>
      <c r="R47" s="24"/>
      <c r="U47" s="30" t="s">
        <v>901</v>
      </c>
    </row>
    <row r="48" spans="1:21" s="30" customFormat="1" x14ac:dyDescent="0.2">
      <c r="A48" s="24">
        <f t="shared" si="2"/>
        <v>47</v>
      </c>
      <c r="B48" s="25" t="s">
        <v>425</v>
      </c>
      <c r="C48" s="24" t="s">
        <v>50</v>
      </c>
      <c r="D48" s="34" t="s">
        <v>138</v>
      </c>
      <c r="E48" s="34" t="s">
        <v>138</v>
      </c>
      <c r="F48" s="27" t="s">
        <v>415</v>
      </c>
      <c r="G48" s="27" t="s">
        <v>426</v>
      </c>
      <c r="H48" s="27" t="s">
        <v>113</v>
      </c>
      <c r="I48" s="27" t="s">
        <v>138</v>
      </c>
      <c r="J48" s="32" t="s">
        <v>147</v>
      </c>
      <c r="L48" s="24"/>
      <c r="N48" s="29"/>
      <c r="R48" s="24"/>
      <c r="U48" s="30" t="s">
        <v>901</v>
      </c>
    </row>
    <row r="49" spans="1:21" s="30" customFormat="1" x14ac:dyDescent="0.2">
      <c r="A49" s="24">
        <f t="shared" si="2"/>
        <v>48</v>
      </c>
      <c r="B49" s="27" t="s">
        <v>68</v>
      </c>
      <c r="C49" s="24" t="s">
        <v>50</v>
      </c>
      <c r="D49" s="34" t="s">
        <v>350</v>
      </c>
      <c r="E49" s="34" t="s">
        <v>427</v>
      </c>
      <c r="F49" s="27" t="s">
        <v>415</v>
      </c>
      <c r="J49" s="29"/>
      <c r="L49" s="24"/>
      <c r="N49" s="29"/>
      <c r="R49" s="24"/>
    </row>
    <row r="50" spans="1:21" s="30" customFormat="1" x14ac:dyDescent="0.2">
      <c r="A50" s="24">
        <f t="shared" si="2"/>
        <v>49</v>
      </c>
      <c r="B50" s="27" t="s">
        <v>69</v>
      </c>
      <c r="C50" s="24" t="s">
        <v>50</v>
      </c>
      <c r="D50" s="34" t="s">
        <v>138</v>
      </c>
      <c r="E50" s="34" t="s">
        <v>138</v>
      </c>
      <c r="F50" s="27" t="s">
        <v>415</v>
      </c>
      <c r="J50" s="29"/>
      <c r="L50" s="24"/>
      <c r="N50" s="29"/>
      <c r="R50" s="24"/>
    </row>
    <row r="51" spans="1:21" s="30" customFormat="1" x14ac:dyDescent="0.2">
      <c r="A51" s="24">
        <f t="shared" si="2"/>
        <v>50</v>
      </c>
      <c r="B51" s="27" t="s">
        <v>70</v>
      </c>
      <c r="C51" s="24" t="s">
        <v>50</v>
      </c>
      <c r="D51" s="34" t="s">
        <v>429</v>
      </c>
      <c r="E51" s="34" t="s">
        <v>428</v>
      </c>
      <c r="F51" s="27" t="s">
        <v>415</v>
      </c>
      <c r="G51" s="27" t="s">
        <v>230</v>
      </c>
      <c r="H51" s="27" t="s">
        <v>430</v>
      </c>
      <c r="I51" s="27" t="s">
        <v>431</v>
      </c>
      <c r="J51" s="32" t="s">
        <v>432</v>
      </c>
      <c r="K51" s="27" t="s">
        <v>93</v>
      </c>
      <c r="L51" s="24"/>
      <c r="N51" s="29"/>
      <c r="R51" s="24"/>
      <c r="U51" s="27" t="s">
        <v>1005</v>
      </c>
    </row>
    <row r="52" spans="1:21" s="30" customFormat="1" x14ac:dyDescent="0.2">
      <c r="A52" s="24">
        <f t="shared" si="2"/>
        <v>51</v>
      </c>
      <c r="B52" s="27" t="s">
        <v>433</v>
      </c>
      <c r="C52" s="24" t="s">
        <v>50</v>
      </c>
      <c r="D52" s="34" t="s">
        <v>350</v>
      </c>
      <c r="E52" s="34" t="s">
        <v>434</v>
      </c>
      <c r="F52" s="27" t="s">
        <v>415</v>
      </c>
      <c r="J52" s="29"/>
      <c r="L52" s="24"/>
      <c r="N52" s="29"/>
      <c r="R52" s="24"/>
    </row>
    <row r="53" spans="1:21" s="30" customFormat="1" x14ac:dyDescent="0.2">
      <c r="A53" s="24">
        <f t="shared" si="2"/>
        <v>52</v>
      </c>
      <c r="B53" s="27" t="s">
        <v>826</v>
      </c>
      <c r="C53" s="24" t="s">
        <v>50</v>
      </c>
      <c r="D53" s="34" t="s">
        <v>435</v>
      </c>
      <c r="E53" s="34" t="s">
        <v>350</v>
      </c>
      <c r="F53" s="27" t="s">
        <v>415</v>
      </c>
      <c r="J53" s="29"/>
      <c r="L53" s="24"/>
      <c r="N53" s="29"/>
      <c r="R53" s="24"/>
    </row>
    <row r="54" spans="1:21" s="30" customFormat="1" x14ac:dyDescent="0.2">
      <c r="A54" s="24">
        <f t="shared" si="2"/>
        <v>53</v>
      </c>
      <c r="B54" s="27" t="s">
        <v>71</v>
      </c>
      <c r="C54" s="24" t="s">
        <v>50</v>
      </c>
      <c r="D54" s="34" t="s">
        <v>138</v>
      </c>
      <c r="E54" s="32" t="s">
        <v>138</v>
      </c>
      <c r="F54" s="27" t="s">
        <v>415</v>
      </c>
      <c r="J54" s="29"/>
      <c r="L54" s="24"/>
      <c r="N54" s="29"/>
      <c r="R54" s="24"/>
    </row>
    <row r="55" spans="1:21" s="30" customFormat="1" x14ac:dyDescent="0.2">
      <c r="A55" s="24">
        <f t="shared" si="2"/>
        <v>54</v>
      </c>
      <c r="B55" s="27" t="s">
        <v>72</v>
      </c>
      <c r="C55" s="24" t="s">
        <v>50</v>
      </c>
      <c r="D55" s="27" t="s">
        <v>437</v>
      </c>
      <c r="E55" s="32" t="s">
        <v>436</v>
      </c>
      <c r="F55" s="27" t="s">
        <v>415</v>
      </c>
      <c r="J55" s="29"/>
      <c r="L55" s="24"/>
      <c r="N55" s="29"/>
      <c r="R55" s="24"/>
    </row>
    <row r="56" spans="1:21" s="30" customFormat="1" x14ac:dyDescent="0.2">
      <c r="A56" s="24">
        <f t="shared" si="2"/>
        <v>55</v>
      </c>
      <c r="B56" s="25" t="s">
        <v>73</v>
      </c>
      <c r="C56" s="24" t="s">
        <v>50</v>
      </c>
      <c r="D56" s="34" t="s">
        <v>350</v>
      </c>
      <c r="E56" s="34" t="s">
        <v>350</v>
      </c>
      <c r="F56" s="27" t="s">
        <v>415</v>
      </c>
      <c r="J56" s="29"/>
      <c r="L56" s="24"/>
      <c r="N56" s="29"/>
      <c r="R56" s="24"/>
    </row>
    <row r="57" spans="1:21" s="30" customFormat="1" x14ac:dyDescent="0.2">
      <c r="A57" s="24">
        <f t="shared" si="2"/>
        <v>56</v>
      </c>
      <c r="B57" s="25" t="s">
        <v>74</v>
      </c>
      <c r="C57" s="24" t="s">
        <v>50</v>
      </c>
      <c r="D57" s="34" t="s">
        <v>350</v>
      </c>
      <c r="E57" s="34" t="s">
        <v>350</v>
      </c>
      <c r="F57" s="27" t="s">
        <v>415</v>
      </c>
      <c r="J57" s="29"/>
      <c r="L57" s="24"/>
      <c r="N57" s="29"/>
      <c r="R57" s="24"/>
    </row>
    <row r="58" spans="1:21" s="30" customFormat="1" x14ac:dyDescent="0.2">
      <c r="A58" s="24">
        <f t="shared" si="2"/>
        <v>57</v>
      </c>
      <c r="B58" s="25" t="s">
        <v>75</v>
      </c>
      <c r="C58" s="24" t="s">
        <v>50</v>
      </c>
      <c r="D58" s="34" t="s">
        <v>350</v>
      </c>
      <c r="E58" s="34" t="s">
        <v>350</v>
      </c>
      <c r="F58" s="27" t="s">
        <v>415</v>
      </c>
      <c r="J58" s="29"/>
      <c r="L58" s="24"/>
      <c r="N58" s="29"/>
      <c r="R58" s="24"/>
    </row>
    <row r="59" spans="1:21" s="30" customFormat="1" x14ac:dyDescent="0.2">
      <c r="A59" s="24">
        <f t="shared" si="2"/>
        <v>58</v>
      </c>
      <c r="B59" s="27" t="s">
        <v>76</v>
      </c>
      <c r="C59" s="24" t="s">
        <v>50</v>
      </c>
      <c r="D59" s="34" t="s">
        <v>439</v>
      </c>
      <c r="E59" s="34" t="s">
        <v>138</v>
      </c>
      <c r="F59" s="27" t="s">
        <v>415</v>
      </c>
      <c r="G59" s="27" t="s">
        <v>438</v>
      </c>
      <c r="H59" s="27" t="s">
        <v>179</v>
      </c>
      <c r="I59" s="27" t="s">
        <v>138</v>
      </c>
      <c r="J59" s="32" t="s">
        <v>147</v>
      </c>
      <c r="L59" s="24"/>
      <c r="N59" s="29"/>
      <c r="R59" s="24"/>
      <c r="U59" s="30" t="s">
        <v>901</v>
      </c>
    </row>
    <row r="60" spans="1:21" s="30" customFormat="1" x14ac:dyDescent="0.2">
      <c r="A60" s="24">
        <f t="shared" si="2"/>
        <v>59</v>
      </c>
      <c r="B60" s="25" t="s">
        <v>441</v>
      </c>
      <c r="C60" s="24" t="s">
        <v>50</v>
      </c>
      <c r="D60" s="34" t="s">
        <v>138</v>
      </c>
      <c r="E60" s="34" t="s">
        <v>440</v>
      </c>
      <c r="F60" s="27" t="s">
        <v>415</v>
      </c>
      <c r="G60" s="27" t="s">
        <v>232</v>
      </c>
      <c r="H60" s="27" t="s">
        <v>403</v>
      </c>
      <c r="I60" s="27" t="s">
        <v>138</v>
      </c>
      <c r="J60" s="32" t="s">
        <v>147</v>
      </c>
      <c r="L60" s="24"/>
      <c r="N60" s="29"/>
      <c r="R60" s="24"/>
      <c r="U60" s="30" t="s">
        <v>901</v>
      </c>
    </row>
    <row r="61" spans="1:21" s="30" customFormat="1" x14ac:dyDescent="0.2">
      <c r="A61" s="24">
        <f t="shared" si="2"/>
        <v>60</v>
      </c>
      <c r="B61" s="27" t="s">
        <v>77</v>
      </c>
      <c r="C61" s="24" t="s">
        <v>50</v>
      </c>
      <c r="D61" s="34" t="s">
        <v>447</v>
      </c>
      <c r="E61" s="34" t="s">
        <v>446</v>
      </c>
      <c r="F61" s="27" t="s">
        <v>415</v>
      </c>
      <c r="G61" s="27" t="s">
        <v>442</v>
      </c>
      <c r="H61" s="27" t="s">
        <v>443</v>
      </c>
      <c r="I61" s="27" t="s">
        <v>444</v>
      </c>
      <c r="J61" s="32" t="s">
        <v>445</v>
      </c>
      <c r="K61" s="27" t="s">
        <v>93</v>
      </c>
      <c r="L61" s="24"/>
      <c r="M61" s="27" t="s">
        <v>16</v>
      </c>
      <c r="N61" s="29"/>
      <c r="R61" s="24"/>
      <c r="U61" s="30" t="s">
        <v>1776</v>
      </c>
    </row>
    <row r="62" spans="1:21" s="30" customFormat="1" x14ac:dyDescent="0.2">
      <c r="A62" s="24">
        <f t="shared" si="2"/>
        <v>61</v>
      </c>
      <c r="B62" s="27" t="s">
        <v>825</v>
      </c>
      <c r="C62" s="24" t="s">
        <v>50</v>
      </c>
      <c r="D62" s="32" t="s">
        <v>138</v>
      </c>
      <c r="E62" s="34" t="s">
        <v>448</v>
      </c>
      <c r="F62" s="27" t="s">
        <v>415</v>
      </c>
      <c r="G62" s="27" t="s">
        <v>165</v>
      </c>
      <c r="H62" s="27" t="s">
        <v>403</v>
      </c>
      <c r="I62" s="27" t="s">
        <v>138</v>
      </c>
      <c r="J62" s="32" t="s">
        <v>147</v>
      </c>
      <c r="L62" s="24"/>
      <c r="N62" s="29"/>
      <c r="R62" s="24"/>
      <c r="T62" s="30" t="s">
        <v>847</v>
      </c>
      <c r="U62" s="30" t="s">
        <v>1777</v>
      </c>
    </row>
    <row r="63" spans="1:21" s="30" customFormat="1" x14ac:dyDescent="0.2">
      <c r="A63" s="24">
        <f t="shared" si="2"/>
        <v>62</v>
      </c>
      <c r="B63" s="25" t="s">
        <v>820</v>
      </c>
      <c r="C63" s="24" t="s">
        <v>50</v>
      </c>
      <c r="D63" s="34" t="s">
        <v>448</v>
      </c>
      <c r="E63" s="34" t="s">
        <v>448</v>
      </c>
      <c r="F63" s="27" t="s">
        <v>415</v>
      </c>
      <c r="G63" s="27"/>
      <c r="H63" s="27"/>
      <c r="I63" s="27"/>
      <c r="J63" s="32"/>
      <c r="L63" s="24"/>
      <c r="N63" s="29"/>
      <c r="R63" s="24"/>
    </row>
    <row r="64" spans="1:21" s="30" customFormat="1" x14ac:dyDescent="0.2">
      <c r="A64" s="24">
        <f t="shared" si="2"/>
        <v>63</v>
      </c>
      <c r="B64" s="25" t="s">
        <v>821</v>
      </c>
      <c r="C64" s="24" t="s">
        <v>50</v>
      </c>
      <c r="D64" s="34" t="s">
        <v>448</v>
      </c>
      <c r="E64" s="34" t="s">
        <v>448</v>
      </c>
      <c r="F64" s="27" t="s">
        <v>415</v>
      </c>
      <c r="G64" s="27"/>
      <c r="H64" s="27"/>
      <c r="I64" s="27"/>
      <c r="J64" s="32"/>
      <c r="L64" s="24"/>
      <c r="N64" s="29"/>
      <c r="R64" s="24"/>
    </row>
    <row r="65" spans="1:21" s="30" customFormat="1" x14ac:dyDescent="0.2">
      <c r="A65" s="24">
        <f t="shared" si="2"/>
        <v>64</v>
      </c>
      <c r="B65" s="27" t="s">
        <v>78</v>
      </c>
      <c r="C65" s="24" t="s">
        <v>50</v>
      </c>
      <c r="D65" s="32" t="s">
        <v>350</v>
      </c>
      <c r="E65" s="34" t="s">
        <v>350</v>
      </c>
      <c r="F65" s="27" t="s">
        <v>415</v>
      </c>
      <c r="G65" s="27" t="s">
        <v>83</v>
      </c>
      <c r="H65" s="27" t="s">
        <v>84</v>
      </c>
      <c r="I65" s="27" t="s">
        <v>449</v>
      </c>
      <c r="J65" s="29">
        <v>1950</v>
      </c>
      <c r="K65" s="27" t="s">
        <v>93</v>
      </c>
      <c r="L65" s="24"/>
      <c r="M65" s="27" t="s">
        <v>790</v>
      </c>
      <c r="N65" s="29"/>
      <c r="R65" s="24"/>
      <c r="T65" s="27" t="s">
        <v>800</v>
      </c>
      <c r="U65" s="27" t="s">
        <v>824</v>
      </c>
    </row>
    <row r="66" spans="1:21" s="30" customFormat="1" x14ac:dyDescent="0.2">
      <c r="A66" s="24">
        <f t="shared" si="2"/>
        <v>65</v>
      </c>
      <c r="B66" s="27" t="s">
        <v>965</v>
      </c>
      <c r="C66" s="24" t="s">
        <v>50</v>
      </c>
      <c r="D66" s="34" t="s">
        <v>448</v>
      </c>
      <c r="E66" s="34" t="s">
        <v>448</v>
      </c>
      <c r="F66" s="27" t="s">
        <v>415</v>
      </c>
      <c r="J66" s="29"/>
      <c r="L66" s="24"/>
      <c r="N66" s="29"/>
      <c r="R66" s="24"/>
      <c r="T66" s="30" t="s">
        <v>966</v>
      </c>
      <c r="U66" s="39" t="s">
        <v>969</v>
      </c>
    </row>
    <row r="67" spans="1:21" s="30" customFormat="1" x14ac:dyDescent="0.2">
      <c r="A67" s="24">
        <f t="shared" si="2"/>
        <v>66</v>
      </c>
      <c r="B67" s="27" t="s">
        <v>845</v>
      </c>
      <c r="C67" s="24" t="s">
        <v>50</v>
      </c>
      <c r="D67" s="34" t="s">
        <v>448</v>
      </c>
      <c r="E67" s="34" t="s">
        <v>448</v>
      </c>
      <c r="F67" s="27" t="s">
        <v>415</v>
      </c>
      <c r="J67" s="29"/>
      <c r="L67" s="24"/>
      <c r="N67" s="29"/>
      <c r="R67" s="24"/>
      <c r="U67" s="30" t="s">
        <v>846</v>
      </c>
    </row>
    <row r="68" spans="1:21" s="30" customFormat="1" x14ac:dyDescent="0.2">
      <c r="A68" s="24">
        <f t="shared" ref="A68:A104" si="3">A67+1</f>
        <v>67</v>
      </c>
      <c r="B68" s="27" t="s">
        <v>843</v>
      </c>
      <c r="C68" s="24" t="s">
        <v>50</v>
      </c>
      <c r="D68" s="34" t="s">
        <v>448</v>
      </c>
      <c r="E68" s="34" t="s">
        <v>448</v>
      </c>
      <c r="F68" s="27" t="s">
        <v>415</v>
      </c>
      <c r="J68" s="29"/>
      <c r="L68" s="24"/>
      <c r="N68" s="29"/>
      <c r="R68" s="24"/>
      <c r="T68" s="30" t="s">
        <v>844</v>
      </c>
      <c r="U68" s="30" t="s">
        <v>968</v>
      </c>
    </row>
    <row r="69" spans="1:21" s="30" customFormat="1" x14ac:dyDescent="0.2">
      <c r="A69" s="24">
        <f t="shared" si="3"/>
        <v>68</v>
      </c>
      <c r="B69" s="27" t="s">
        <v>842</v>
      </c>
      <c r="C69" s="24" t="s">
        <v>50</v>
      </c>
      <c r="D69" s="34" t="s">
        <v>448</v>
      </c>
      <c r="E69" s="34" t="s">
        <v>448</v>
      </c>
      <c r="F69" s="27" t="s">
        <v>415</v>
      </c>
      <c r="J69" s="29"/>
      <c r="L69" s="24"/>
      <c r="N69" s="29"/>
      <c r="R69" s="24"/>
      <c r="T69" s="27" t="s">
        <v>739</v>
      </c>
      <c r="U69" s="27" t="s">
        <v>967</v>
      </c>
    </row>
    <row r="70" spans="1:21" s="30" customFormat="1" x14ac:dyDescent="0.2">
      <c r="A70" s="24">
        <f t="shared" si="3"/>
        <v>69</v>
      </c>
      <c r="B70" s="25" t="s">
        <v>1518</v>
      </c>
      <c r="C70" s="24" t="s">
        <v>50</v>
      </c>
      <c r="D70" s="34" t="s">
        <v>448</v>
      </c>
      <c r="E70" s="34" t="s">
        <v>973</v>
      </c>
      <c r="F70" s="27" t="s">
        <v>415</v>
      </c>
      <c r="J70" s="29"/>
      <c r="L70" s="24"/>
      <c r="N70" s="29"/>
      <c r="R70" s="24"/>
      <c r="T70" s="27" t="s">
        <v>1452</v>
      </c>
      <c r="U70" s="27" t="s">
        <v>1453</v>
      </c>
    </row>
    <row r="71" spans="1:21" s="30" customFormat="1" x14ac:dyDescent="0.2">
      <c r="A71" s="24">
        <f t="shared" si="3"/>
        <v>70</v>
      </c>
      <c r="B71" s="27" t="s">
        <v>1450</v>
      </c>
      <c r="C71" s="24" t="s">
        <v>50</v>
      </c>
      <c r="D71" s="34" t="s">
        <v>448</v>
      </c>
      <c r="E71" s="34" t="s">
        <v>973</v>
      </c>
      <c r="F71" s="27" t="s">
        <v>415</v>
      </c>
      <c r="J71" s="29"/>
      <c r="L71" s="24"/>
      <c r="N71" s="29"/>
      <c r="R71" s="24"/>
      <c r="T71" s="27" t="s">
        <v>1451</v>
      </c>
      <c r="U71" s="27" t="s">
        <v>1721</v>
      </c>
    </row>
    <row r="72" spans="1:21" s="30" customFormat="1" x14ac:dyDescent="0.2">
      <c r="A72" s="24">
        <f t="shared" si="3"/>
        <v>71</v>
      </c>
      <c r="B72" s="27" t="s">
        <v>1454</v>
      </c>
      <c r="C72" s="24" t="s">
        <v>50</v>
      </c>
      <c r="D72" s="34" t="s">
        <v>973</v>
      </c>
      <c r="E72" s="34" t="s">
        <v>973</v>
      </c>
      <c r="F72" s="27" t="s">
        <v>415</v>
      </c>
      <c r="J72" s="29"/>
      <c r="L72" s="24"/>
      <c r="N72" s="29"/>
      <c r="R72" s="24"/>
      <c r="T72" s="27" t="s">
        <v>1455</v>
      </c>
      <c r="U72" s="27" t="s">
        <v>1456</v>
      </c>
    </row>
    <row r="73" spans="1:21" s="30" customFormat="1" x14ac:dyDescent="0.2">
      <c r="A73" s="24">
        <f t="shared" si="3"/>
        <v>72</v>
      </c>
      <c r="B73" s="27" t="s">
        <v>1032</v>
      </c>
      <c r="C73" s="24" t="s">
        <v>50</v>
      </c>
      <c r="D73" s="32" t="s">
        <v>973</v>
      </c>
      <c r="E73" s="32" t="s">
        <v>973</v>
      </c>
      <c r="F73" s="27" t="s">
        <v>415</v>
      </c>
      <c r="J73" s="29"/>
      <c r="L73" s="24"/>
      <c r="N73" s="29"/>
      <c r="R73" s="24"/>
    </row>
    <row r="74" spans="1:21" s="30" customFormat="1" x14ac:dyDescent="0.2">
      <c r="A74" s="24">
        <f t="shared" si="3"/>
        <v>73</v>
      </c>
      <c r="B74" s="25" t="s">
        <v>1033</v>
      </c>
      <c r="C74" s="24" t="s">
        <v>50</v>
      </c>
      <c r="D74" s="32" t="s">
        <v>973</v>
      </c>
      <c r="E74" s="32" t="s">
        <v>973</v>
      </c>
      <c r="F74" s="27" t="s">
        <v>415</v>
      </c>
      <c r="J74" s="29"/>
      <c r="L74" s="24"/>
      <c r="N74" s="29"/>
      <c r="R74" s="24"/>
      <c r="T74" s="27" t="s">
        <v>1037</v>
      </c>
      <c r="U74" s="27" t="s">
        <v>1722</v>
      </c>
    </row>
    <row r="75" spans="1:21" s="30" customFormat="1" x14ac:dyDescent="0.2">
      <c r="A75" s="24">
        <f t="shared" si="3"/>
        <v>74</v>
      </c>
      <c r="B75" s="27" t="s">
        <v>450</v>
      </c>
      <c r="C75" s="24" t="s">
        <v>50</v>
      </c>
      <c r="D75" s="34" t="s">
        <v>350</v>
      </c>
      <c r="E75" s="34" t="s">
        <v>451</v>
      </c>
      <c r="F75" s="27" t="s">
        <v>415</v>
      </c>
      <c r="G75" s="27" t="s">
        <v>104</v>
      </c>
      <c r="H75" s="27" t="s">
        <v>103</v>
      </c>
      <c r="I75" s="27" t="s">
        <v>16</v>
      </c>
      <c r="J75" s="32" t="s">
        <v>105</v>
      </c>
      <c r="K75" s="27" t="s">
        <v>93</v>
      </c>
      <c r="L75" s="24" t="s">
        <v>972</v>
      </c>
      <c r="M75" s="27" t="s">
        <v>970</v>
      </c>
      <c r="N75" s="29" t="s">
        <v>971</v>
      </c>
      <c r="R75" s="24"/>
      <c r="T75" s="27" t="s">
        <v>992</v>
      </c>
      <c r="U75" s="27" t="s">
        <v>1778</v>
      </c>
    </row>
    <row r="76" spans="1:21" s="30" customFormat="1" x14ac:dyDescent="0.2">
      <c r="A76" s="24">
        <f t="shared" si="3"/>
        <v>75</v>
      </c>
      <c r="B76" s="27" t="s">
        <v>79</v>
      </c>
      <c r="C76" s="24" t="s">
        <v>50</v>
      </c>
      <c r="D76" s="34" t="s">
        <v>138</v>
      </c>
      <c r="E76" s="34" t="s">
        <v>452</v>
      </c>
      <c r="F76" s="27" t="s">
        <v>415</v>
      </c>
      <c r="G76" s="27" t="s">
        <v>898</v>
      </c>
      <c r="H76" s="27" t="s">
        <v>269</v>
      </c>
      <c r="I76" s="27" t="s">
        <v>138</v>
      </c>
      <c r="J76" s="32" t="s">
        <v>993</v>
      </c>
      <c r="L76" s="24"/>
      <c r="N76" s="29"/>
      <c r="R76" s="24"/>
      <c r="T76" s="27" t="s">
        <v>995</v>
      </c>
      <c r="U76" s="27" t="s">
        <v>994</v>
      </c>
    </row>
    <row r="77" spans="1:21" s="30" customFormat="1" x14ac:dyDescent="0.2">
      <c r="A77" s="24">
        <f t="shared" si="3"/>
        <v>76</v>
      </c>
      <c r="B77" s="27" t="s">
        <v>453</v>
      </c>
      <c r="C77" s="24" t="s">
        <v>50</v>
      </c>
      <c r="D77" s="34" t="s">
        <v>138</v>
      </c>
      <c r="E77" s="34" t="s">
        <v>457</v>
      </c>
      <c r="F77" s="27" t="s">
        <v>415</v>
      </c>
      <c r="G77" s="27" t="s">
        <v>455</v>
      </c>
      <c r="H77" s="27" t="s">
        <v>456</v>
      </c>
      <c r="I77" s="27" t="s">
        <v>454</v>
      </c>
      <c r="J77" s="32" t="s">
        <v>147</v>
      </c>
      <c r="K77" s="27" t="s">
        <v>93</v>
      </c>
      <c r="L77" s="24"/>
      <c r="M77" s="27" t="s">
        <v>790</v>
      </c>
      <c r="N77" s="29"/>
      <c r="R77" s="24"/>
      <c r="T77" s="27" t="s">
        <v>799</v>
      </c>
      <c r="U77" s="27" t="s">
        <v>900</v>
      </c>
    </row>
    <row r="78" spans="1:21" s="30" customFormat="1" x14ac:dyDescent="0.2">
      <c r="A78" s="24">
        <f t="shared" si="3"/>
        <v>77</v>
      </c>
      <c r="B78" s="27" t="s">
        <v>808</v>
      </c>
      <c r="C78" s="24" t="s">
        <v>50</v>
      </c>
      <c r="D78" s="34" t="s">
        <v>350</v>
      </c>
      <c r="E78" s="32" t="s">
        <v>458</v>
      </c>
      <c r="F78" s="27" t="s">
        <v>415</v>
      </c>
      <c r="G78" s="30" t="s">
        <v>136</v>
      </c>
      <c r="H78" s="30" t="s">
        <v>103</v>
      </c>
      <c r="I78" s="30" t="s">
        <v>137</v>
      </c>
      <c r="J78" s="29">
        <v>1953</v>
      </c>
      <c r="L78" s="24"/>
      <c r="N78" s="29"/>
      <c r="R78" s="24"/>
      <c r="U78" s="27" t="s">
        <v>901</v>
      </c>
    </row>
    <row r="79" spans="1:21" s="30" customFormat="1" x14ac:dyDescent="0.2">
      <c r="A79" s="24">
        <f t="shared" si="3"/>
        <v>78</v>
      </c>
      <c r="B79" s="27" t="s">
        <v>794</v>
      </c>
      <c r="C79" s="24" t="s">
        <v>50</v>
      </c>
      <c r="D79" s="34" t="s">
        <v>138</v>
      </c>
      <c r="E79" s="32" t="s">
        <v>138</v>
      </c>
      <c r="F79" s="27" t="s">
        <v>415</v>
      </c>
      <c r="G79" s="27" t="s">
        <v>109</v>
      </c>
      <c r="H79" s="27" t="s">
        <v>110</v>
      </c>
      <c r="I79" s="27" t="s">
        <v>111</v>
      </c>
      <c r="J79" s="32" t="s">
        <v>106</v>
      </c>
      <c r="K79" s="27" t="s">
        <v>93</v>
      </c>
      <c r="L79" s="26">
        <v>1988</v>
      </c>
      <c r="M79" s="27" t="s">
        <v>789</v>
      </c>
      <c r="N79" s="32" t="s">
        <v>809</v>
      </c>
      <c r="R79" s="24"/>
      <c r="T79" s="27" t="s">
        <v>798</v>
      </c>
      <c r="U79" s="27" t="s">
        <v>902</v>
      </c>
    </row>
    <row r="80" spans="1:21" s="30" customFormat="1" x14ac:dyDescent="0.2">
      <c r="A80" s="24">
        <f t="shared" si="3"/>
        <v>79</v>
      </c>
      <c r="B80" s="27" t="s">
        <v>107</v>
      </c>
      <c r="C80" s="24" t="s">
        <v>50</v>
      </c>
      <c r="D80" s="34" t="s">
        <v>138</v>
      </c>
      <c r="E80" s="32" t="s">
        <v>138</v>
      </c>
      <c r="F80" s="27" t="s">
        <v>415</v>
      </c>
      <c r="G80" s="27" t="s">
        <v>459</v>
      </c>
      <c r="H80" s="27" t="s">
        <v>462</v>
      </c>
      <c r="I80" s="27" t="s">
        <v>461</v>
      </c>
      <c r="J80" s="32" t="s">
        <v>460</v>
      </c>
      <c r="K80" s="27" t="s">
        <v>93</v>
      </c>
      <c r="L80" s="26">
        <v>1961</v>
      </c>
      <c r="M80" s="27" t="s">
        <v>790</v>
      </c>
      <c r="N80" s="32" t="s">
        <v>803</v>
      </c>
      <c r="R80" s="24"/>
      <c r="T80" s="30" t="s">
        <v>793</v>
      </c>
      <c r="U80" s="27" t="s">
        <v>903</v>
      </c>
    </row>
    <row r="81" spans="1:21" s="30" customFormat="1" x14ac:dyDescent="0.2">
      <c r="A81" s="24">
        <f t="shared" si="3"/>
        <v>80</v>
      </c>
      <c r="B81" s="27" t="s">
        <v>464</v>
      </c>
      <c r="C81" s="24" t="s">
        <v>50</v>
      </c>
      <c r="D81" s="34" t="s">
        <v>138</v>
      </c>
      <c r="E81" s="32" t="s">
        <v>463</v>
      </c>
      <c r="F81" s="27" t="s">
        <v>415</v>
      </c>
      <c r="G81" s="27" t="s">
        <v>139</v>
      </c>
      <c r="H81" s="27" t="s">
        <v>84</v>
      </c>
      <c r="I81" s="27" t="s">
        <v>138</v>
      </c>
      <c r="J81" s="32" t="s">
        <v>147</v>
      </c>
      <c r="K81" s="27" t="s">
        <v>93</v>
      </c>
      <c r="L81" s="26">
        <v>1926</v>
      </c>
      <c r="M81" s="27" t="s">
        <v>790</v>
      </c>
      <c r="N81" s="32" t="s">
        <v>807</v>
      </c>
      <c r="R81" s="24"/>
      <c r="T81" s="27" t="s">
        <v>806</v>
      </c>
      <c r="U81" s="27" t="s">
        <v>904</v>
      </c>
    </row>
    <row r="82" spans="1:21" s="30" customFormat="1" x14ac:dyDescent="0.2">
      <c r="A82" s="24">
        <f t="shared" si="3"/>
        <v>81</v>
      </c>
      <c r="B82" s="27" t="s">
        <v>466</v>
      </c>
      <c r="C82" s="24" t="s">
        <v>50</v>
      </c>
      <c r="D82" s="34" t="s">
        <v>138</v>
      </c>
      <c r="E82" s="32" t="s">
        <v>138</v>
      </c>
      <c r="F82" s="27" t="s">
        <v>415</v>
      </c>
      <c r="G82" s="27" t="s">
        <v>89</v>
      </c>
      <c r="H82" s="27" t="s">
        <v>465</v>
      </c>
      <c r="I82" s="27" t="s">
        <v>138</v>
      </c>
      <c r="J82" s="32" t="s">
        <v>147</v>
      </c>
      <c r="K82" s="27" t="s">
        <v>93</v>
      </c>
      <c r="L82" s="26">
        <v>1935</v>
      </c>
      <c r="M82" s="27" t="s">
        <v>790</v>
      </c>
      <c r="N82" s="32" t="s">
        <v>804</v>
      </c>
      <c r="R82" s="24"/>
      <c r="T82" s="27" t="s">
        <v>805</v>
      </c>
      <c r="U82" s="27" t="s">
        <v>905</v>
      </c>
    </row>
    <row r="83" spans="1:21" s="30" customFormat="1" x14ac:dyDescent="0.2">
      <c r="A83" s="24">
        <f t="shared" si="3"/>
        <v>82</v>
      </c>
      <c r="B83" s="27" t="s">
        <v>1027</v>
      </c>
      <c r="C83" s="24" t="s">
        <v>50</v>
      </c>
      <c r="D83" s="32" t="s">
        <v>138</v>
      </c>
      <c r="E83" s="32" t="s">
        <v>138</v>
      </c>
      <c r="F83" s="27" t="s">
        <v>415</v>
      </c>
      <c r="G83" s="27" t="s">
        <v>85</v>
      </c>
      <c r="H83" s="27" t="s">
        <v>103</v>
      </c>
      <c r="I83" s="27" t="s">
        <v>140</v>
      </c>
      <c r="J83" s="29">
        <v>1934</v>
      </c>
      <c r="K83" s="27" t="s">
        <v>93</v>
      </c>
      <c r="L83" s="24"/>
      <c r="M83" s="27" t="s">
        <v>1025</v>
      </c>
      <c r="N83" s="29"/>
      <c r="R83" s="24"/>
      <c r="T83" s="30" t="s">
        <v>792</v>
      </c>
      <c r="U83" s="27" t="s">
        <v>1026</v>
      </c>
    </row>
    <row r="84" spans="1:21" s="30" customFormat="1" x14ac:dyDescent="0.2">
      <c r="A84" s="24">
        <f t="shared" si="3"/>
        <v>83</v>
      </c>
      <c r="B84" s="27" t="s">
        <v>838</v>
      </c>
      <c r="C84" s="24" t="s">
        <v>50</v>
      </c>
      <c r="D84" s="32" t="s">
        <v>468</v>
      </c>
      <c r="E84" s="32" t="s">
        <v>467</v>
      </c>
      <c r="F84" s="27" t="s">
        <v>415</v>
      </c>
      <c r="G84" s="27" t="s">
        <v>109</v>
      </c>
      <c r="H84" s="27" t="s">
        <v>84</v>
      </c>
      <c r="I84" s="27" t="s">
        <v>141</v>
      </c>
      <c r="J84" s="32" t="s">
        <v>839</v>
      </c>
      <c r="K84" s="27" t="s">
        <v>93</v>
      </c>
      <c r="L84" s="26" t="s">
        <v>840</v>
      </c>
      <c r="M84" s="27" t="s">
        <v>984</v>
      </c>
      <c r="N84" s="29"/>
      <c r="R84" s="24"/>
      <c r="T84" s="27" t="s">
        <v>796</v>
      </c>
      <c r="U84" s="27" t="s">
        <v>985</v>
      </c>
    </row>
    <row r="85" spans="1:21" s="30" customFormat="1" x14ac:dyDescent="0.2">
      <c r="A85" s="24">
        <f t="shared" si="3"/>
        <v>84</v>
      </c>
      <c r="B85" s="27" t="s">
        <v>1012</v>
      </c>
      <c r="C85" s="24" t="s">
        <v>50</v>
      </c>
      <c r="D85" s="32" t="s">
        <v>138</v>
      </c>
      <c r="E85" s="32" t="s">
        <v>469</v>
      </c>
      <c r="F85" s="27" t="s">
        <v>415</v>
      </c>
      <c r="G85" s="27" t="s">
        <v>143</v>
      </c>
      <c r="H85" s="27" t="s">
        <v>144</v>
      </c>
      <c r="I85" s="32" t="s">
        <v>145</v>
      </c>
      <c r="J85" s="32" t="s">
        <v>142</v>
      </c>
      <c r="K85" s="27" t="s">
        <v>93</v>
      </c>
      <c r="L85" s="24"/>
      <c r="M85" s="27" t="s">
        <v>1013</v>
      </c>
      <c r="N85" s="29"/>
      <c r="R85" s="24"/>
      <c r="T85" s="27" t="s">
        <v>797</v>
      </c>
      <c r="U85" s="27" t="s">
        <v>906</v>
      </c>
    </row>
    <row r="86" spans="1:21" s="30" customFormat="1" x14ac:dyDescent="0.2">
      <c r="A86" s="24">
        <f t="shared" si="3"/>
        <v>85</v>
      </c>
      <c r="B86" s="27" t="s">
        <v>771</v>
      </c>
      <c r="C86" s="26" t="s">
        <v>50</v>
      </c>
      <c r="D86" s="32" t="s">
        <v>350</v>
      </c>
      <c r="E86" s="32" t="s">
        <v>470</v>
      </c>
      <c r="F86" s="27" t="s">
        <v>415</v>
      </c>
      <c r="G86" s="27" t="s">
        <v>85</v>
      </c>
      <c r="H86" s="27" t="s">
        <v>103</v>
      </c>
      <c r="I86" s="27" t="s">
        <v>146</v>
      </c>
      <c r="J86" s="29">
        <v>1951</v>
      </c>
      <c r="K86" s="27" t="s">
        <v>93</v>
      </c>
      <c r="L86" s="24"/>
      <c r="M86" s="27" t="s">
        <v>16</v>
      </c>
      <c r="N86" s="29" t="s">
        <v>773</v>
      </c>
      <c r="R86" s="24"/>
      <c r="T86" s="30" t="s">
        <v>772</v>
      </c>
      <c r="U86" s="27" t="s">
        <v>907</v>
      </c>
    </row>
    <row r="87" spans="1:21" s="30" customFormat="1" x14ac:dyDescent="0.2">
      <c r="A87" s="24">
        <f t="shared" si="3"/>
        <v>86</v>
      </c>
      <c r="B87" s="27" t="s">
        <v>1457</v>
      </c>
      <c r="C87" s="26" t="s">
        <v>50</v>
      </c>
      <c r="D87" s="32" t="s">
        <v>1460</v>
      </c>
      <c r="E87" s="32" t="s">
        <v>350</v>
      </c>
      <c r="F87" s="27" t="s">
        <v>415</v>
      </c>
      <c r="G87" s="27" t="s">
        <v>230</v>
      </c>
      <c r="H87" s="27" t="s">
        <v>553</v>
      </c>
      <c r="I87" s="27" t="s">
        <v>1459</v>
      </c>
      <c r="J87" s="29"/>
      <c r="K87" s="27"/>
      <c r="L87" s="24"/>
      <c r="M87" s="27"/>
      <c r="N87" s="29"/>
      <c r="R87" s="24"/>
      <c r="T87" s="30" t="s">
        <v>1458</v>
      </c>
      <c r="U87" s="27" t="s">
        <v>1472</v>
      </c>
    </row>
    <row r="88" spans="1:21" s="30" customFormat="1" x14ac:dyDescent="0.2">
      <c r="A88" s="24">
        <f t="shared" si="3"/>
        <v>87</v>
      </c>
      <c r="B88" s="27" t="s">
        <v>471</v>
      </c>
      <c r="C88" s="24" t="s">
        <v>50</v>
      </c>
      <c r="D88" s="32" t="s">
        <v>350</v>
      </c>
      <c r="E88" s="32" t="s">
        <v>138</v>
      </c>
      <c r="F88" s="27" t="s">
        <v>415</v>
      </c>
      <c r="G88" s="27" t="s">
        <v>136</v>
      </c>
      <c r="H88" s="27" t="s">
        <v>103</v>
      </c>
      <c r="I88" s="27" t="s">
        <v>138</v>
      </c>
      <c r="J88" s="32" t="s">
        <v>147</v>
      </c>
      <c r="K88" s="27"/>
      <c r="L88" s="24"/>
      <c r="M88" s="27"/>
      <c r="N88" s="29"/>
      <c r="R88" s="24"/>
      <c r="U88" s="27" t="s">
        <v>901</v>
      </c>
    </row>
    <row r="89" spans="1:21" s="30" customFormat="1" x14ac:dyDescent="0.2">
      <c r="A89" s="24">
        <f t="shared" si="3"/>
        <v>88</v>
      </c>
      <c r="B89" s="27" t="s">
        <v>986</v>
      </c>
      <c r="C89" s="24" t="s">
        <v>50</v>
      </c>
      <c r="D89" s="32" t="s">
        <v>473</v>
      </c>
      <c r="E89" s="32" t="s">
        <v>472</v>
      </c>
      <c r="F89" s="27" t="s">
        <v>415</v>
      </c>
      <c r="G89" s="27" t="s">
        <v>143</v>
      </c>
      <c r="H89" s="27" t="s">
        <v>893</v>
      </c>
      <c r="I89" s="27" t="s">
        <v>148</v>
      </c>
      <c r="J89" s="32" t="s">
        <v>149</v>
      </c>
      <c r="K89" s="27" t="s">
        <v>93</v>
      </c>
      <c r="L89" s="26" t="s">
        <v>990</v>
      </c>
      <c r="M89" s="27" t="s">
        <v>146</v>
      </c>
      <c r="N89" s="32" t="s">
        <v>991</v>
      </c>
      <c r="R89" s="24"/>
      <c r="T89" s="27" t="s">
        <v>989</v>
      </c>
      <c r="U89" s="27" t="s">
        <v>981</v>
      </c>
    </row>
    <row r="90" spans="1:21" s="30" customFormat="1" x14ac:dyDescent="0.2">
      <c r="A90" s="24">
        <f t="shared" si="3"/>
        <v>89</v>
      </c>
      <c r="B90" s="27" t="s">
        <v>982</v>
      </c>
      <c r="C90" s="26" t="s">
        <v>50</v>
      </c>
      <c r="D90" s="32" t="s">
        <v>138</v>
      </c>
      <c r="E90" s="32" t="s">
        <v>474</v>
      </c>
      <c r="F90" s="27" t="s">
        <v>415</v>
      </c>
      <c r="G90" s="27" t="s">
        <v>83</v>
      </c>
      <c r="H90" s="27" t="s">
        <v>84</v>
      </c>
      <c r="I90" s="27" t="s">
        <v>146</v>
      </c>
      <c r="J90" s="32" t="s">
        <v>150</v>
      </c>
      <c r="K90" s="30" t="s">
        <v>93</v>
      </c>
      <c r="L90" s="24">
        <v>1900</v>
      </c>
      <c r="M90" s="27" t="s">
        <v>790</v>
      </c>
      <c r="N90" s="29" t="s">
        <v>980</v>
      </c>
      <c r="R90" s="24"/>
      <c r="T90" s="30" t="s">
        <v>983</v>
      </c>
      <c r="U90" s="27" t="s">
        <v>987</v>
      </c>
    </row>
    <row r="91" spans="1:21" s="30" customFormat="1" x14ac:dyDescent="0.2">
      <c r="A91" s="24">
        <f t="shared" si="3"/>
        <v>90</v>
      </c>
      <c r="B91" s="27" t="s">
        <v>827</v>
      </c>
      <c r="C91" s="26" t="s">
        <v>50</v>
      </c>
      <c r="D91" s="32" t="s">
        <v>476</v>
      </c>
      <c r="E91" s="32" t="s">
        <v>138</v>
      </c>
      <c r="F91" s="27" t="s">
        <v>415</v>
      </c>
      <c r="G91" s="27" t="s">
        <v>151</v>
      </c>
      <c r="H91" s="27" t="s">
        <v>103</v>
      </c>
      <c r="I91" s="27" t="s">
        <v>138</v>
      </c>
      <c r="J91" s="32" t="s">
        <v>147</v>
      </c>
      <c r="K91" s="27" t="s">
        <v>93</v>
      </c>
      <c r="L91" s="26" t="s">
        <v>475</v>
      </c>
      <c r="M91" s="27" t="s">
        <v>978</v>
      </c>
      <c r="N91" s="32" t="s">
        <v>477</v>
      </c>
      <c r="R91" s="24"/>
      <c r="T91" s="27" t="s">
        <v>979</v>
      </c>
      <c r="U91" s="27" t="s">
        <v>988</v>
      </c>
    </row>
    <row r="92" spans="1:21" s="30" customFormat="1" x14ac:dyDescent="0.2">
      <c r="A92" s="24">
        <f t="shared" si="3"/>
        <v>91</v>
      </c>
      <c r="B92" s="27" t="s">
        <v>828</v>
      </c>
      <c r="C92" s="24" t="s">
        <v>50</v>
      </c>
      <c r="D92" s="32" t="s">
        <v>350</v>
      </c>
      <c r="E92" s="32" t="s">
        <v>478</v>
      </c>
      <c r="F92" s="27" t="s">
        <v>415</v>
      </c>
      <c r="J92" s="29"/>
      <c r="K92" s="30" t="s">
        <v>93</v>
      </c>
      <c r="L92" s="24">
        <v>1916</v>
      </c>
      <c r="M92" s="27" t="s">
        <v>1014</v>
      </c>
      <c r="N92" s="32" t="s">
        <v>1015</v>
      </c>
      <c r="R92" s="24"/>
      <c r="T92" s="27" t="s">
        <v>795</v>
      </c>
      <c r="U92" s="27" t="s">
        <v>1016</v>
      </c>
    </row>
    <row r="93" spans="1:21" s="30" customFormat="1" x14ac:dyDescent="0.2">
      <c r="A93" s="24">
        <f t="shared" si="3"/>
        <v>92</v>
      </c>
      <c r="B93" s="27" t="s">
        <v>829</v>
      </c>
      <c r="C93" s="24" t="s">
        <v>50</v>
      </c>
      <c r="D93" s="32" t="s">
        <v>479</v>
      </c>
      <c r="E93" s="32" t="s">
        <v>480</v>
      </c>
      <c r="F93" s="27" t="s">
        <v>415</v>
      </c>
      <c r="G93" s="27" t="s">
        <v>83</v>
      </c>
      <c r="H93" s="27" t="s">
        <v>84</v>
      </c>
      <c r="I93" s="27" t="s">
        <v>152</v>
      </c>
      <c r="J93" s="32" t="s">
        <v>153</v>
      </c>
      <c r="L93" s="24"/>
      <c r="N93" s="29"/>
      <c r="R93" s="24"/>
      <c r="T93" s="27" t="s">
        <v>1020</v>
      </c>
      <c r="U93" s="27" t="s">
        <v>1021</v>
      </c>
    </row>
    <row r="94" spans="1:21" s="30" customFormat="1" x14ac:dyDescent="0.2">
      <c r="A94" s="24">
        <f t="shared" si="3"/>
        <v>93</v>
      </c>
      <c r="B94" s="27" t="s">
        <v>830</v>
      </c>
      <c r="C94" s="24" t="s">
        <v>50</v>
      </c>
      <c r="D94" s="32" t="s">
        <v>481</v>
      </c>
      <c r="E94" s="32" t="s">
        <v>138</v>
      </c>
      <c r="F94" s="27" t="s">
        <v>415</v>
      </c>
      <c r="G94" s="27" t="s">
        <v>156</v>
      </c>
      <c r="H94" s="27" t="s">
        <v>103</v>
      </c>
      <c r="I94" s="27" t="s">
        <v>155</v>
      </c>
      <c r="J94" s="32" t="s">
        <v>154</v>
      </c>
      <c r="K94" s="27" t="s">
        <v>93</v>
      </c>
      <c r="L94" s="24">
        <v>1944</v>
      </c>
      <c r="M94" s="27" t="s">
        <v>790</v>
      </c>
      <c r="N94" s="29"/>
      <c r="R94" s="24"/>
      <c r="T94" s="27" t="s">
        <v>1017</v>
      </c>
      <c r="U94" s="27" t="s">
        <v>1018</v>
      </c>
    </row>
    <row r="95" spans="1:21" s="30" customFormat="1" x14ac:dyDescent="0.2">
      <c r="A95" s="24">
        <f t="shared" si="3"/>
        <v>94</v>
      </c>
      <c r="B95" s="27" t="s">
        <v>831</v>
      </c>
      <c r="C95" s="24" t="s">
        <v>50</v>
      </c>
      <c r="D95" s="32" t="s">
        <v>482</v>
      </c>
      <c r="E95" s="32" t="s">
        <v>482</v>
      </c>
      <c r="F95" s="27" t="s">
        <v>415</v>
      </c>
      <c r="G95" s="27" t="s">
        <v>83</v>
      </c>
      <c r="H95" s="27" t="s">
        <v>84</v>
      </c>
      <c r="I95" s="27" t="s">
        <v>157</v>
      </c>
      <c r="J95" s="29">
        <v>1980</v>
      </c>
      <c r="K95" s="27" t="s">
        <v>93</v>
      </c>
      <c r="L95" s="26" t="s">
        <v>1000</v>
      </c>
      <c r="M95" s="27" t="s">
        <v>790</v>
      </c>
      <c r="N95" s="32" t="s">
        <v>1003</v>
      </c>
      <c r="R95" s="24"/>
      <c r="T95" s="27" t="s">
        <v>1001</v>
      </c>
      <c r="U95" s="27" t="s">
        <v>1019</v>
      </c>
    </row>
    <row r="96" spans="1:21" s="30" customFormat="1" x14ac:dyDescent="0.2">
      <c r="A96" s="24">
        <f t="shared" si="3"/>
        <v>95</v>
      </c>
      <c r="B96" s="27" t="s">
        <v>832</v>
      </c>
      <c r="C96" s="24" t="s">
        <v>50</v>
      </c>
      <c r="D96" s="32" t="s">
        <v>350</v>
      </c>
      <c r="E96" s="32" t="s">
        <v>350</v>
      </c>
      <c r="F96" s="27" t="s">
        <v>415</v>
      </c>
      <c r="G96" s="27" t="s">
        <v>83</v>
      </c>
      <c r="H96" s="27" t="s">
        <v>84</v>
      </c>
      <c r="I96" s="27" t="s">
        <v>157</v>
      </c>
      <c r="J96" s="29">
        <v>1951</v>
      </c>
      <c r="K96" s="27" t="s">
        <v>93</v>
      </c>
      <c r="L96" s="24"/>
      <c r="M96" s="27" t="s">
        <v>790</v>
      </c>
      <c r="N96" s="32" t="s">
        <v>1003</v>
      </c>
      <c r="R96" s="24"/>
      <c r="T96" s="27" t="s">
        <v>1002</v>
      </c>
      <c r="U96" s="27" t="s">
        <v>1824</v>
      </c>
    </row>
    <row r="97" spans="1:21" s="30" customFormat="1" x14ac:dyDescent="0.2">
      <c r="A97" s="24">
        <f t="shared" si="3"/>
        <v>96</v>
      </c>
      <c r="B97" s="27" t="s">
        <v>833</v>
      </c>
      <c r="C97" s="26" t="s">
        <v>50</v>
      </c>
      <c r="D97" s="32" t="s">
        <v>138</v>
      </c>
      <c r="E97" s="32" t="s">
        <v>138</v>
      </c>
      <c r="F97" s="27" t="s">
        <v>415</v>
      </c>
      <c r="G97" s="27" t="s">
        <v>109</v>
      </c>
      <c r="H97" s="27" t="s">
        <v>84</v>
      </c>
      <c r="I97" s="27" t="s">
        <v>157</v>
      </c>
      <c r="J97" s="32" t="s">
        <v>158</v>
      </c>
      <c r="K97" s="27" t="s">
        <v>93</v>
      </c>
      <c r="L97" s="24"/>
      <c r="M97" s="27" t="s">
        <v>790</v>
      </c>
      <c r="N97" s="32" t="s">
        <v>1003</v>
      </c>
      <c r="R97" s="24"/>
      <c r="T97" s="27" t="s">
        <v>1002</v>
      </c>
      <c r="U97" s="27" t="s">
        <v>1022</v>
      </c>
    </row>
    <row r="98" spans="1:21" s="30" customFormat="1" x14ac:dyDescent="0.2">
      <c r="A98" s="24">
        <f t="shared" si="3"/>
        <v>97</v>
      </c>
      <c r="B98" s="27" t="s">
        <v>613</v>
      </c>
      <c r="C98" s="24" t="s">
        <v>50</v>
      </c>
      <c r="D98" s="32" t="s">
        <v>483</v>
      </c>
      <c r="E98" s="32" t="s">
        <v>483</v>
      </c>
      <c r="F98" s="27" t="s">
        <v>415</v>
      </c>
      <c r="G98" s="27" t="s">
        <v>83</v>
      </c>
      <c r="H98" s="27" t="s">
        <v>84</v>
      </c>
      <c r="I98" s="27" t="s">
        <v>157</v>
      </c>
      <c r="J98" s="29">
        <v>1955</v>
      </c>
      <c r="K98" s="27" t="s">
        <v>93</v>
      </c>
      <c r="L98" s="24"/>
      <c r="M98" s="27" t="s">
        <v>790</v>
      </c>
      <c r="N98" s="29"/>
      <c r="R98" s="24"/>
      <c r="T98" s="27" t="s">
        <v>1004</v>
      </c>
      <c r="U98" s="27" t="s">
        <v>1024</v>
      </c>
    </row>
    <row r="99" spans="1:21" s="30" customFormat="1" x14ac:dyDescent="0.2">
      <c r="A99" s="24">
        <f t="shared" si="3"/>
        <v>98</v>
      </c>
      <c r="B99" s="27" t="s">
        <v>997</v>
      </c>
      <c r="C99" s="24" t="s">
        <v>50</v>
      </c>
      <c r="D99" s="32" t="s">
        <v>138</v>
      </c>
      <c r="E99" s="32" t="s">
        <v>138</v>
      </c>
      <c r="F99" s="27" t="s">
        <v>415</v>
      </c>
      <c r="G99" s="27" t="s">
        <v>159</v>
      </c>
      <c r="H99" s="27" t="s">
        <v>160</v>
      </c>
      <c r="I99" s="27" t="s">
        <v>157</v>
      </c>
      <c r="J99" s="32" t="s">
        <v>161</v>
      </c>
      <c r="K99" s="27" t="s">
        <v>93</v>
      </c>
      <c r="L99" s="24">
        <v>1907</v>
      </c>
      <c r="M99" s="27" t="s">
        <v>789</v>
      </c>
      <c r="N99" s="29"/>
      <c r="R99" s="24"/>
      <c r="T99" s="27" t="s">
        <v>996</v>
      </c>
      <c r="U99" s="27" t="s">
        <v>1555</v>
      </c>
    </row>
    <row r="100" spans="1:21" s="30" customFormat="1" x14ac:dyDescent="0.2">
      <c r="A100" s="24">
        <f t="shared" si="3"/>
        <v>99</v>
      </c>
      <c r="B100" s="27" t="s">
        <v>162</v>
      </c>
      <c r="C100" s="24" t="s">
        <v>50</v>
      </c>
      <c r="D100" s="32" t="s">
        <v>484</v>
      </c>
      <c r="E100" s="32" t="s">
        <v>484</v>
      </c>
      <c r="F100" s="27" t="s">
        <v>415</v>
      </c>
      <c r="G100" s="27" t="s">
        <v>83</v>
      </c>
      <c r="H100" s="27" t="s">
        <v>84</v>
      </c>
      <c r="I100" s="27" t="s">
        <v>157</v>
      </c>
      <c r="J100" s="29">
        <v>1965</v>
      </c>
      <c r="L100" s="24"/>
      <c r="N100" s="29"/>
      <c r="R100" s="24"/>
      <c r="U100" s="27" t="s">
        <v>901</v>
      </c>
    </row>
    <row r="101" spans="1:21" s="30" customFormat="1" x14ac:dyDescent="0.2">
      <c r="A101" s="24">
        <f t="shared" si="3"/>
        <v>100</v>
      </c>
      <c r="B101" s="27" t="s">
        <v>163</v>
      </c>
      <c r="C101" s="24" t="s">
        <v>50</v>
      </c>
      <c r="D101" s="32" t="s">
        <v>138</v>
      </c>
      <c r="E101" s="32" t="s">
        <v>485</v>
      </c>
      <c r="F101" s="27" t="s">
        <v>415</v>
      </c>
      <c r="G101" s="27" t="s">
        <v>83</v>
      </c>
      <c r="H101" s="27" t="s">
        <v>84</v>
      </c>
      <c r="I101" s="27" t="s">
        <v>157</v>
      </c>
      <c r="J101" s="29">
        <v>1948</v>
      </c>
      <c r="L101" s="24"/>
      <c r="N101" s="29"/>
      <c r="R101" s="24"/>
      <c r="U101" s="27" t="s">
        <v>901</v>
      </c>
    </row>
    <row r="102" spans="1:21" s="30" customFormat="1" x14ac:dyDescent="0.2">
      <c r="A102" s="24">
        <f t="shared" si="3"/>
        <v>101</v>
      </c>
      <c r="B102" s="27" t="s">
        <v>1009</v>
      </c>
      <c r="C102" s="24" t="s">
        <v>50</v>
      </c>
      <c r="D102" s="32" t="s">
        <v>486</v>
      </c>
      <c r="E102" s="32" t="s">
        <v>486</v>
      </c>
      <c r="F102" s="27" t="s">
        <v>415</v>
      </c>
      <c r="G102" s="27" t="s">
        <v>83</v>
      </c>
      <c r="H102" s="27" t="s">
        <v>84</v>
      </c>
      <c r="I102" s="27" t="s">
        <v>157</v>
      </c>
      <c r="J102" s="32" t="s">
        <v>1011</v>
      </c>
      <c r="K102" s="27" t="s">
        <v>93</v>
      </c>
      <c r="L102" s="24">
        <v>2000</v>
      </c>
      <c r="N102" s="29"/>
      <c r="R102" s="24"/>
      <c r="T102" s="27" t="s">
        <v>1010</v>
      </c>
      <c r="U102" s="27" t="s">
        <v>1023</v>
      </c>
    </row>
    <row r="103" spans="1:21" s="30" customFormat="1" x14ac:dyDescent="0.2">
      <c r="A103" s="24">
        <f t="shared" si="3"/>
        <v>102</v>
      </c>
      <c r="B103" s="27" t="s">
        <v>164</v>
      </c>
      <c r="C103" s="24" t="s">
        <v>50</v>
      </c>
      <c r="D103" s="32" t="s">
        <v>138</v>
      </c>
      <c r="E103" s="32" t="s">
        <v>487</v>
      </c>
      <c r="F103" s="27" t="s">
        <v>415</v>
      </c>
      <c r="G103" s="27" t="s">
        <v>165</v>
      </c>
      <c r="H103" s="27" t="s">
        <v>403</v>
      </c>
      <c r="I103" s="27" t="s">
        <v>138</v>
      </c>
      <c r="J103" s="32" t="s">
        <v>147</v>
      </c>
      <c r="L103" s="24"/>
      <c r="N103" s="29"/>
      <c r="R103" s="24"/>
      <c r="U103" s="27" t="s">
        <v>901</v>
      </c>
    </row>
    <row r="104" spans="1:21" s="30" customFormat="1" x14ac:dyDescent="0.2">
      <c r="A104" s="24">
        <f t="shared" si="3"/>
        <v>103</v>
      </c>
      <c r="B104" s="27" t="s">
        <v>1053</v>
      </c>
      <c r="C104" s="24" t="s">
        <v>50</v>
      </c>
      <c r="D104" s="32" t="s">
        <v>350</v>
      </c>
      <c r="E104" s="32" t="s">
        <v>350</v>
      </c>
      <c r="F104" s="27" t="s">
        <v>415</v>
      </c>
      <c r="G104" s="27"/>
      <c r="H104" s="27"/>
      <c r="I104" s="27"/>
      <c r="J104" s="29"/>
      <c r="L104" s="24"/>
      <c r="N104" s="29"/>
      <c r="R104" s="24"/>
      <c r="U104" s="27" t="s">
        <v>901</v>
      </c>
    </row>
    <row r="105" spans="1:21" s="30" customFormat="1" x14ac:dyDescent="0.2">
      <c r="A105" s="24">
        <f t="shared" ref="A105:A141" si="4">A104+1</f>
        <v>104</v>
      </c>
      <c r="B105" s="27" t="s">
        <v>168</v>
      </c>
      <c r="C105" s="24" t="s">
        <v>50</v>
      </c>
      <c r="D105" s="32" t="s">
        <v>490</v>
      </c>
      <c r="E105" s="32" t="s">
        <v>138</v>
      </c>
      <c r="F105" s="27" t="s">
        <v>415</v>
      </c>
      <c r="G105" s="27" t="s">
        <v>167</v>
      </c>
      <c r="H105" s="27" t="s">
        <v>894</v>
      </c>
      <c r="I105" s="27" t="s">
        <v>157</v>
      </c>
      <c r="J105" s="32" t="s">
        <v>166</v>
      </c>
      <c r="L105" s="24"/>
      <c r="N105" s="29"/>
      <c r="R105" s="24"/>
      <c r="U105" s="27" t="s">
        <v>901</v>
      </c>
    </row>
    <row r="106" spans="1:21" s="30" customFormat="1" x14ac:dyDescent="0.2">
      <c r="A106" s="24">
        <f t="shared" si="4"/>
        <v>105</v>
      </c>
      <c r="B106" s="27" t="s">
        <v>492</v>
      </c>
      <c r="C106" s="24" t="s">
        <v>50</v>
      </c>
      <c r="D106" s="32" t="s">
        <v>491</v>
      </c>
      <c r="E106" s="32" t="s">
        <v>491</v>
      </c>
      <c r="F106" s="27" t="s">
        <v>415</v>
      </c>
      <c r="G106" s="27" t="s">
        <v>89</v>
      </c>
      <c r="H106" s="27" t="s">
        <v>90</v>
      </c>
      <c r="I106" s="27" t="s">
        <v>157</v>
      </c>
      <c r="J106" s="32" t="s">
        <v>169</v>
      </c>
      <c r="L106" s="24"/>
      <c r="N106" s="29"/>
      <c r="R106" s="24"/>
      <c r="U106" s="27" t="s">
        <v>901</v>
      </c>
    </row>
    <row r="107" spans="1:21" s="30" customFormat="1" x14ac:dyDescent="0.2">
      <c r="A107" s="24">
        <f t="shared" si="4"/>
        <v>106</v>
      </c>
      <c r="B107" s="27" t="s">
        <v>1030</v>
      </c>
      <c r="C107" s="24" t="s">
        <v>50</v>
      </c>
      <c r="D107" s="32" t="s">
        <v>138</v>
      </c>
      <c r="E107" s="32" t="s">
        <v>138</v>
      </c>
      <c r="F107" s="27" t="s">
        <v>415</v>
      </c>
      <c r="G107" s="27" t="s">
        <v>170</v>
      </c>
      <c r="H107" s="27" t="s">
        <v>403</v>
      </c>
      <c r="I107" s="27" t="s">
        <v>157</v>
      </c>
      <c r="J107" s="29">
        <v>1947</v>
      </c>
      <c r="L107" s="24"/>
      <c r="N107" s="29"/>
      <c r="R107" s="24"/>
      <c r="U107" s="27" t="s">
        <v>901</v>
      </c>
    </row>
    <row r="108" spans="1:21" s="30" customFormat="1" x14ac:dyDescent="0.2">
      <c r="A108" s="24">
        <f t="shared" si="4"/>
        <v>107</v>
      </c>
      <c r="B108" s="27" t="s">
        <v>1028</v>
      </c>
      <c r="C108" s="24" t="s">
        <v>50</v>
      </c>
      <c r="D108" s="32" t="s">
        <v>138</v>
      </c>
      <c r="E108" s="32" t="s">
        <v>138</v>
      </c>
      <c r="F108" s="27" t="s">
        <v>415</v>
      </c>
      <c r="G108" s="27" t="s">
        <v>173</v>
      </c>
      <c r="H108" s="27" t="s">
        <v>895</v>
      </c>
      <c r="I108" s="27" t="s">
        <v>171</v>
      </c>
      <c r="J108" s="32" t="s">
        <v>172</v>
      </c>
      <c r="K108" s="27" t="s">
        <v>93</v>
      </c>
      <c r="L108" s="26" t="s">
        <v>990</v>
      </c>
      <c r="N108" s="29"/>
      <c r="R108" s="24"/>
      <c r="T108" s="27" t="s">
        <v>1029</v>
      </c>
      <c r="U108" s="27" t="s">
        <v>1031</v>
      </c>
    </row>
    <row r="109" spans="1:21" s="30" customFormat="1" x14ac:dyDescent="0.2">
      <c r="A109" s="24">
        <f t="shared" si="4"/>
        <v>108</v>
      </c>
      <c r="B109" s="27" t="s">
        <v>174</v>
      </c>
      <c r="C109" s="24" t="s">
        <v>50</v>
      </c>
      <c r="D109" s="32" t="s">
        <v>138</v>
      </c>
      <c r="E109" s="32" t="s">
        <v>138</v>
      </c>
      <c r="F109" s="27" t="s">
        <v>415</v>
      </c>
      <c r="G109" s="27" t="s">
        <v>175</v>
      </c>
      <c r="H109" s="27" t="s">
        <v>84</v>
      </c>
      <c r="I109" s="27" t="s">
        <v>138</v>
      </c>
      <c r="J109" s="32" t="s">
        <v>147</v>
      </c>
      <c r="K109" s="27" t="s">
        <v>93</v>
      </c>
      <c r="L109" s="24"/>
      <c r="N109" s="29"/>
      <c r="R109" s="24"/>
      <c r="U109" s="27" t="s">
        <v>999</v>
      </c>
    </row>
    <row r="110" spans="1:21" s="30" customFormat="1" x14ac:dyDescent="0.2">
      <c r="A110" s="24">
        <f t="shared" si="4"/>
        <v>109</v>
      </c>
      <c r="B110" s="27" t="s">
        <v>493</v>
      </c>
      <c r="C110" s="24" t="s">
        <v>50</v>
      </c>
      <c r="D110" s="32" t="s">
        <v>138</v>
      </c>
      <c r="E110" s="32" t="s">
        <v>138</v>
      </c>
      <c r="F110" s="27" t="s">
        <v>415</v>
      </c>
      <c r="G110" s="27" t="s">
        <v>176</v>
      </c>
      <c r="H110" s="27" t="s">
        <v>177</v>
      </c>
      <c r="I110" s="27" t="s">
        <v>138</v>
      </c>
      <c r="J110" s="32" t="s">
        <v>147</v>
      </c>
      <c r="K110" s="27" t="s">
        <v>93</v>
      </c>
      <c r="L110" s="24"/>
      <c r="N110" s="29"/>
      <c r="R110" s="24"/>
      <c r="U110" s="27" t="s">
        <v>999</v>
      </c>
    </row>
    <row r="111" spans="1:21" s="30" customFormat="1" x14ac:dyDescent="0.2">
      <c r="A111" s="24">
        <f t="shared" si="4"/>
        <v>110</v>
      </c>
      <c r="B111" s="27" t="s">
        <v>178</v>
      </c>
      <c r="C111" s="24" t="s">
        <v>50</v>
      </c>
      <c r="D111" s="32" t="s">
        <v>566</v>
      </c>
      <c r="E111" s="32" t="s">
        <v>138</v>
      </c>
      <c r="F111" s="27" t="s">
        <v>415</v>
      </c>
      <c r="G111" s="27" t="s">
        <v>180</v>
      </c>
      <c r="H111" s="27" t="s">
        <v>179</v>
      </c>
      <c r="I111" s="27" t="s">
        <v>181</v>
      </c>
      <c r="J111" s="32" t="s">
        <v>182</v>
      </c>
      <c r="L111" s="24"/>
      <c r="N111" s="29"/>
      <c r="R111" s="24"/>
      <c r="U111" s="27" t="s">
        <v>901</v>
      </c>
    </row>
    <row r="112" spans="1:21" s="30" customFormat="1" x14ac:dyDescent="0.2">
      <c r="A112" s="24">
        <f t="shared" si="4"/>
        <v>111</v>
      </c>
      <c r="B112" s="27" t="s">
        <v>563</v>
      </c>
      <c r="C112" s="24" t="s">
        <v>50</v>
      </c>
      <c r="D112" s="32" t="s">
        <v>138</v>
      </c>
      <c r="E112" s="32" t="s">
        <v>138</v>
      </c>
      <c r="F112" s="27" t="s">
        <v>415</v>
      </c>
      <c r="G112" s="27" t="s">
        <v>184</v>
      </c>
      <c r="H112" s="27" t="s">
        <v>84</v>
      </c>
      <c r="I112" s="27" t="s">
        <v>183</v>
      </c>
      <c r="J112" s="32" t="s">
        <v>147</v>
      </c>
      <c r="L112" s="24"/>
      <c r="N112" s="29"/>
      <c r="R112" s="24"/>
      <c r="U112" s="27" t="s">
        <v>901</v>
      </c>
    </row>
    <row r="113" spans="1:21" s="30" customFormat="1" x14ac:dyDescent="0.2">
      <c r="A113" s="24">
        <f t="shared" si="4"/>
        <v>112</v>
      </c>
      <c r="B113" s="27" t="s">
        <v>565</v>
      </c>
      <c r="C113" s="24" t="s">
        <v>50</v>
      </c>
      <c r="D113" s="32" t="s">
        <v>564</v>
      </c>
      <c r="E113" s="32" t="s">
        <v>138</v>
      </c>
      <c r="F113" s="27" t="s">
        <v>415</v>
      </c>
      <c r="J113" s="29"/>
      <c r="L113" s="24"/>
      <c r="N113" s="29"/>
      <c r="R113" s="24"/>
      <c r="U113" s="27" t="s">
        <v>901</v>
      </c>
    </row>
    <row r="114" spans="1:21" s="30" customFormat="1" x14ac:dyDescent="0.2">
      <c r="A114" s="24">
        <f t="shared" si="4"/>
        <v>113</v>
      </c>
      <c r="B114" s="27" t="s">
        <v>567</v>
      </c>
      <c r="C114" s="24" t="s">
        <v>50</v>
      </c>
      <c r="D114" s="32" t="s">
        <v>138</v>
      </c>
      <c r="E114" s="32" t="s">
        <v>138</v>
      </c>
      <c r="F114" s="27" t="s">
        <v>415</v>
      </c>
      <c r="G114" s="27" t="s">
        <v>1470</v>
      </c>
      <c r="H114" s="27" t="s">
        <v>113</v>
      </c>
      <c r="I114" s="27" t="s">
        <v>138</v>
      </c>
      <c r="J114" s="32" t="s">
        <v>147</v>
      </c>
      <c r="L114" s="24"/>
      <c r="N114" s="29"/>
      <c r="R114" s="24"/>
      <c r="U114" s="27" t="s">
        <v>1785</v>
      </c>
    </row>
    <row r="115" spans="1:21" s="30" customFormat="1" x14ac:dyDescent="0.2">
      <c r="A115" s="24">
        <f t="shared" si="4"/>
        <v>114</v>
      </c>
      <c r="B115" s="25" t="s">
        <v>1469</v>
      </c>
      <c r="C115" s="26" t="s">
        <v>50</v>
      </c>
      <c r="D115" s="32" t="s">
        <v>138</v>
      </c>
      <c r="E115" s="32" t="s">
        <v>138</v>
      </c>
      <c r="F115" s="27" t="s">
        <v>415</v>
      </c>
      <c r="G115" s="27" t="s">
        <v>1470</v>
      </c>
      <c r="H115" s="27" t="s">
        <v>1471</v>
      </c>
      <c r="I115" s="27" t="s">
        <v>138</v>
      </c>
      <c r="J115" s="29"/>
      <c r="L115" s="24"/>
      <c r="N115" s="29"/>
      <c r="R115" s="24"/>
      <c r="U115" s="27" t="s">
        <v>901</v>
      </c>
    </row>
    <row r="116" spans="1:21" s="30" customFormat="1" x14ac:dyDescent="0.2">
      <c r="A116" s="24">
        <f t="shared" si="4"/>
        <v>115</v>
      </c>
      <c r="B116" s="27" t="s">
        <v>568</v>
      </c>
      <c r="C116" s="24" t="s">
        <v>50</v>
      </c>
      <c r="D116" s="32" t="s">
        <v>569</v>
      </c>
      <c r="E116" s="32" t="s">
        <v>138</v>
      </c>
      <c r="F116" s="27" t="s">
        <v>398</v>
      </c>
      <c r="J116" s="29"/>
      <c r="L116" s="24"/>
      <c r="N116" s="29"/>
      <c r="R116" s="24"/>
      <c r="U116" s="27" t="s">
        <v>901</v>
      </c>
    </row>
    <row r="117" spans="1:21" s="30" customFormat="1" x14ac:dyDescent="0.2">
      <c r="A117" s="24">
        <f t="shared" si="4"/>
        <v>116</v>
      </c>
      <c r="B117" s="27" t="s">
        <v>185</v>
      </c>
      <c r="C117" s="24" t="s">
        <v>50</v>
      </c>
      <c r="D117" s="32" t="s">
        <v>138</v>
      </c>
      <c r="E117" s="32" t="s">
        <v>138</v>
      </c>
      <c r="F117" s="27" t="s">
        <v>398</v>
      </c>
      <c r="G117" s="27" t="s">
        <v>165</v>
      </c>
      <c r="H117" s="27" t="s">
        <v>403</v>
      </c>
      <c r="I117" s="27" t="s">
        <v>138</v>
      </c>
      <c r="J117" s="32" t="s">
        <v>147</v>
      </c>
      <c r="L117" s="24"/>
      <c r="N117" s="29"/>
      <c r="R117" s="24"/>
      <c r="U117" s="27" t="s">
        <v>901</v>
      </c>
    </row>
    <row r="118" spans="1:21" s="30" customFormat="1" x14ac:dyDescent="0.2">
      <c r="A118" s="24">
        <f t="shared" si="4"/>
        <v>117</v>
      </c>
      <c r="B118" s="25" t="s">
        <v>1780</v>
      </c>
      <c r="C118" s="24" t="s">
        <v>50</v>
      </c>
      <c r="D118" s="32" t="s">
        <v>138</v>
      </c>
      <c r="E118" s="32" t="s">
        <v>138</v>
      </c>
      <c r="F118" s="27" t="s">
        <v>398</v>
      </c>
      <c r="G118" s="27" t="s">
        <v>170</v>
      </c>
      <c r="H118" s="27" t="s">
        <v>113</v>
      </c>
      <c r="I118" s="27" t="s">
        <v>138</v>
      </c>
      <c r="J118" s="32" t="s">
        <v>147</v>
      </c>
      <c r="L118" s="24"/>
      <c r="N118" s="29"/>
      <c r="R118" s="24"/>
      <c r="T118" s="30" t="s">
        <v>1779</v>
      </c>
      <c r="U118" s="27" t="s">
        <v>901</v>
      </c>
    </row>
    <row r="119" spans="1:21" s="30" customFormat="1" x14ac:dyDescent="0.2">
      <c r="A119" s="24">
        <f t="shared" si="4"/>
        <v>118</v>
      </c>
      <c r="B119" s="27" t="s">
        <v>186</v>
      </c>
      <c r="C119" s="24" t="s">
        <v>50</v>
      </c>
      <c r="D119" s="32" t="s">
        <v>575</v>
      </c>
      <c r="E119" s="32" t="s">
        <v>575</v>
      </c>
      <c r="F119" s="27" t="s">
        <v>398</v>
      </c>
      <c r="J119" s="29"/>
      <c r="L119" s="24"/>
      <c r="N119" s="29"/>
      <c r="R119" s="24"/>
      <c r="U119" s="27" t="s">
        <v>901</v>
      </c>
    </row>
    <row r="120" spans="1:21" s="30" customFormat="1" x14ac:dyDescent="0.2">
      <c r="A120" s="24">
        <f t="shared" si="4"/>
        <v>119</v>
      </c>
      <c r="B120" s="27" t="s">
        <v>570</v>
      </c>
      <c r="C120" s="24" t="s">
        <v>50</v>
      </c>
      <c r="D120" s="32" t="s">
        <v>574</v>
      </c>
      <c r="E120" s="32" t="s">
        <v>571</v>
      </c>
      <c r="F120" s="27" t="s">
        <v>398</v>
      </c>
      <c r="J120" s="29"/>
      <c r="L120" s="24"/>
      <c r="N120" s="29"/>
      <c r="R120" s="24"/>
      <c r="U120" s="27" t="s">
        <v>901</v>
      </c>
    </row>
    <row r="121" spans="1:21" s="30" customFormat="1" x14ac:dyDescent="0.2">
      <c r="A121" s="24">
        <f t="shared" si="4"/>
        <v>120</v>
      </c>
      <c r="B121" s="25" t="s">
        <v>1114</v>
      </c>
      <c r="C121" s="24" t="s">
        <v>50</v>
      </c>
      <c r="D121" s="32" t="s">
        <v>572</v>
      </c>
      <c r="E121" s="32" t="s">
        <v>573</v>
      </c>
      <c r="F121" s="27" t="s">
        <v>398</v>
      </c>
      <c r="G121" s="27" t="s">
        <v>170</v>
      </c>
      <c r="H121" s="27" t="s">
        <v>113</v>
      </c>
      <c r="I121" s="27" t="s">
        <v>138</v>
      </c>
      <c r="J121" s="32" t="s">
        <v>147</v>
      </c>
      <c r="L121" s="24"/>
      <c r="N121" s="29"/>
      <c r="R121" s="24"/>
      <c r="U121" s="27" t="s">
        <v>901</v>
      </c>
    </row>
    <row r="122" spans="1:21" s="30" customFormat="1" x14ac:dyDescent="0.2">
      <c r="A122" s="24">
        <f t="shared" si="4"/>
        <v>121</v>
      </c>
      <c r="B122" s="25" t="s">
        <v>576</v>
      </c>
      <c r="C122" s="24" t="s">
        <v>50</v>
      </c>
      <c r="D122" s="32" t="s">
        <v>138</v>
      </c>
      <c r="E122" s="32" t="s">
        <v>577</v>
      </c>
      <c r="F122" s="27" t="s">
        <v>581</v>
      </c>
      <c r="G122" s="27" t="s">
        <v>136</v>
      </c>
      <c r="H122" s="27" t="s">
        <v>113</v>
      </c>
      <c r="I122" s="27" t="s">
        <v>138</v>
      </c>
      <c r="J122" s="32" t="s">
        <v>147</v>
      </c>
      <c r="L122" s="24"/>
      <c r="N122" s="29"/>
      <c r="R122" s="24"/>
      <c r="U122" s="27" t="s">
        <v>901</v>
      </c>
    </row>
    <row r="123" spans="1:21" s="30" customFormat="1" x14ac:dyDescent="0.2">
      <c r="A123" s="24">
        <f t="shared" si="4"/>
        <v>122</v>
      </c>
      <c r="B123" s="25" t="s">
        <v>586</v>
      </c>
      <c r="C123" s="26" t="s">
        <v>50</v>
      </c>
      <c r="D123" s="32" t="s">
        <v>587</v>
      </c>
      <c r="E123" s="32" t="s">
        <v>587</v>
      </c>
      <c r="F123" s="27" t="s">
        <v>581</v>
      </c>
      <c r="G123" s="27"/>
      <c r="H123" s="27"/>
      <c r="I123" s="27"/>
      <c r="J123" s="32"/>
      <c r="L123" s="24"/>
      <c r="N123" s="29"/>
      <c r="R123" s="24"/>
      <c r="U123" s="27"/>
    </row>
    <row r="124" spans="1:21" s="30" customFormat="1" x14ac:dyDescent="0.2">
      <c r="A124" s="24">
        <f t="shared" si="4"/>
        <v>123</v>
      </c>
      <c r="B124" s="25" t="s">
        <v>579</v>
      </c>
      <c r="C124" s="24" t="s">
        <v>50</v>
      </c>
      <c r="D124" s="32" t="s">
        <v>580</v>
      </c>
      <c r="E124" s="32" t="s">
        <v>580</v>
      </c>
      <c r="F124" s="27" t="s">
        <v>581</v>
      </c>
      <c r="J124" s="29"/>
      <c r="L124" s="24"/>
      <c r="N124" s="29"/>
      <c r="R124" s="24"/>
      <c r="U124" s="27" t="s">
        <v>901</v>
      </c>
    </row>
    <row r="125" spans="1:21" s="30" customFormat="1" x14ac:dyDescent="0.2">
      <c r="A125" s="24">
        <f t="shared" si="4"/>
        <v>124</v>
      </c>
      <c r="B125" s="27" t="s">
        <v>578</v>
      </c>
      <c r="C125" s="24" t="s">
        <v>50</v>
      </c>
      <c r="D125" s="32" t="s">
        <v>580</v>
      </c>
      <c r="E125" s="32" t="s">
        <v>580</v>
      </c>
      <c r="F125" s="27" t="s">
        <v>581</v>
      </c>
      <c r="J125" s="29"/>
      <c r="L125" s="24"/>
      <c r="N125" s="29"/>
      <c r="R125" s="24"/>
      <c r="U125" s="27" t="s">
        <v>901</v>
      </c>
    </row>
    <row r="126" spans="1:21" s="30" customFormat="1" x14ac:dyDescent="0.2">
      <c r="A126" s="24">
        <f t="shared" si="4"/>
        <v>125</v>
      </c>
      <c r="B126" s="25" t="s">
        <v>1475</v>
      </c>
      <c r="C126" s="26" t="s">
        <v>50</v>
      </c>
      <c r="D126" s="32" t="s">
        <v>350</v>
      </c>
      <c r="E126" s="32" t="s">
        <v>138</v>
      </c>
      <c r="F126" s="27" t="s">
        <v>581</v>
      </c>
      <c r="G126" s="27" t="s">
        <v>175</v>
      </c>
      <c r="H126" s="27" t="s">
        <v>84</v>
      </c>
      <c r="I126" s="27" t="s">
        <v>138</v>
      </c>
      <c r="J126" s="32" t="s">
        <v>1473</v>
      </c>
      <c r="K126" s="27" t="s">
        <v>93</v>
      </c>
      <c r="L126" s="26" t="s">
        <v>1473</v>
      </c>
      <c r="N126" s="29"/>
      <c r="R126" s="24"/>
      <c r="T126" s="27" t="s">
        <v>1474</v>
      </c>
      <c r="U126" s="27" t="s">
        <v>1456</v>
      </c>
    </row>
    <row r="127" spans="1:21" s="30" customFormat="1" x14ac:dyDescent="0.2">
      <c r="A127" s="24">
        <f t="shared" si="4"/>
        <v>126</v>
      </c>
      <c r="B127" s="38" t="s">
        <v>1476</v>
      </c>
      <c r="C127" s="26" t="s">
        <v>50</v>
      </c>
      <c r="D127" s="32" t="s">
        <v>1477</v>
      </c>
      <c r="E127" s="32" t="s">
        <v>138</v>
      </c>
      <c r="F127" s="27" t="s">
        <v>581</v>
      </c>
      <c r="G127" s="27" t="s">
        <v>223</v>
      </c>
      <c r="H127" s="27" t="s">
        <v>103</v>
      </c>
      <c r="I127" s="27" t="s">
        <v>138</v>
      </c>
      <c r="J127" s="32"/>
      <c r="K127" s="27"/>
      <c r="L127" s="26"/>
      <c r="N127" s="29"/>
      <c r="R127" s="24"/>
      <c r="T127" s="27" t="s">
        <v>2208</v>
      </c>
      <c r="U127" s="27" t="s">
        <v>2209</v>
      </c>
    </row>
    <row r="128" spans="1:21" s="30" customFormat="1" x14ac:dyDescent="0.2">
      <c r="A128" s="24">
        <f t="shared" si="4"/>
        <v>127</v>
      </c>
      <c r="B128" s="25" t="s">
        <v>1480</v>
      </c>
      <c r="C128" s="26" t="s">
        <v>50</v>
      </c>
      <c r="D128" s="32" t="s">
        <v>1478</v>
      </c>
      <c r="E128" s="32" t="s">
        <v>350</v>
      </c>
      <c r="F128" s="27" t="s">
        <v>581</v>
      </c>
      <c r="G128" s="27"/>
      <c r="H128" s="27"/>
      <c r="I128" s="27"/>
      <c r="J128" s="32"/>
      <c r="K128" s="27"/>
      <c r="L128" s="26"/>
      <c r="N128" s="29"/>
      <c r="R128" s="24"/>
      <c r="T128" s="27" t="s">
        <v>1479</v>
      </c>
      <c r="U128" s="27" t="s">
        <v>1456</v>
      </c>
    </row>
    <row r="129" spans="1:21" s="30" customFormat="1" x14ac:dyDescent="0.2">
      <c r="A129" s="24">
        <f t="shared" si="4"/>
        <v>128</v>
      </c>
      <c r="B129" s="27" t="s">
        <v>582</v>
      </c>
      <c r="C129" s="24" t="s">
        <v>50</v>
      </c>
      <c r="D129" s="32" t="s">
        <v>583</v>
      </c>
      <c r="E129" s="32" t="s">
        <v>138</v>
      </c>
      <c r="F129" s="27" t="s">
        <v>581</v>
      </c>
      <c r="G129" s="27" t="s">
        <v>175</v>
      </c>
      <c r="H129" s="27" t="s">
        <v>84</v>
      </c>
      <c r="I129" s="27" t="s">
        <v>187</v>
      </c>
      <c r="J129" s="32" t="s">
        <v>147</v>
      </c>
      <c r="L129" s="24"/>
      <c r="N129" s="29"/>
      <c r="R129" s="24"/>
      <c r="T129" s="27" t="s">
        <v>188</v>
      </c>
      <c r="U129" s="27" t="s">
        <v>901</v>
      </c>
    </row>
    <row r="130" spans="1:21" s="30" customFormat="1" x14ac:dyDescent="0.2">
      <c r="A130" s="24">
        <f t="shared" si="4"/>
        <v>129</v>
      </c>
      <c r="B130" s="27" t="s">
        <v>837</v>
      </c>
      <c r="C130" s="24" t="s">
        <v>50</v>
      </c>
      <c r="D130" s="32" t="s">
        <v>138</v>
      </c>
      <c r="E130" s="32" t="s">
        <v>584</v>
      </c>
      <c r="F130" s="27" t="s">
        <v>581</v>
      </c>
      <c r="G130" s="27"/>
      <c r="H130" s="27"/>
      <c r="I130" s="27"/>
      <c r="J130" s="32"/>
      <c r="L130" s="24"/>
      <c r="N130" s="29"/>
      <c r="R130" s="24"/>
      <c r="T130" s="27" t="s">
        <v>189</v>
      </c>
      <c r="U130" s="27" t="s">
        <v>1456</v>
      </c>
    </row>
    <row r="131" spans="1:21" s="30" customFormat="1" x14ac:dyDescent="0.2">
      <c r="A131" s="24">
        <f t="shared" si="4"/>
        <v>130</v>
      </c>
      <c r="B131" s="27" t="s">
        <v>836</v>
      </c>
      <c r="C131" s="24" t="s">
        <v>50</v>
      </c>
      <c r="D131" s="32" t="s">
        <v>585</v>
      </c>
      <c r="E131" s="32" t="s">
        <v>350</v>
      </c>
      <c r="F131" s="27" t="s">
        <v>581</v>
      </c>
      <c r="G131" s="27"/>
      <c r="H131" s="27"/>
      <c r="I131" s="27"/>
      <c r="J131" s="32"/>
      <c r="K131" s="27" t="s">
        <v>93</v>
      </c>
      <c r="L131" s="24"/>
      <c r="N131" s="29"/>
      <c r="R131" s="24"/>
      <c r="T131" s="27" t="s">
        <v>732</v>
      </c>
      <c r="U131" s="27" t="s">
        <v>908</v>
      </c>
    </row>
    <row r="132" spans="1:21" s="30" customFormat="1" x14ac:dyDescent="0.2">
      <c r="A132" s="24">
        <f t="shared" si="4"/>
        <v>131</v>
      </c>
      <c r="B132" s="27" t="s">
        <v>835</v>
      </c>
      <c r="C132" s="24" t="s">
        <v>50</v>
      </c>
      <c r="D132" s="32" t="s">
        <v>588</v>
      </c>
      <c r="E132" s="32" t="s">
        <v>138</v>
      </c>
      <c r="F132" s="27" t="s">
        <v>581</v>
      </c>
      <c r="G132" s="27" t="s">
        <v>170</v>
      </c>
      <c r="H132" s="27" t="s">
        <v>130</v>
      </c>
      <c r="I132" s="27" t="s">
        <v>112</v>
      </c>
      <c r="J132" s="32" t="s">
        <v>147</v>
      </c>
      <c r="K132" s="27" t="s">
        <v>93</v>
      </c>
      <c r="L132" s="24"/>
      <c r="M132" s="27" t="s">
        <v>16</v>
      </c>
      <c r="N132" s="29"/>
      <c r="R132" s="24"/>
      <c r="T132" s="27" t="s">
        <v>190</v>
      </c>
      <c r="U132" s="27" t="s">
        <v>909</v>
      </c>
    </row>
    <row r="133" spans="1:21" s="30" customFormat="1" x14ac:dyDescent="0.2">
      <c r="A133" s="24">
        <f t="shared" si="4"/>
        <v>132</v>
      </c>
      <c r="B133" s="25" t="s">
        <v>1461</v>
      </c>
      <c r="C133" s="24" t="s">
        <v>191</v>
      </c>
      <c r="D133" s="32" t="s">
        <v>350</v>
      </c>
      <c r="E133" s="32" t="s">
        <v>350</v>
      </c>
      <c r="F133" s="27" t="s">
        <v>488</v>
      </c>
      <c r="G133" s="27"/>
      <c r="H133" s="27"/>
      <c r="I133" s="27"/>
      <c r="J133" s="32"/>
      <c r="L133" s="24"/>
      <c r="N133" s="29"/>
      <c r="R133" s="24"/>
      <c r="T133" s="27" t="s">
        <v>1462</v>
      </c>
      <c r="U133" s="27" t="s">
        <v>1456</v>
      </c>
    </row>
    <row r="134" spans="1:21" s="30" customFormat="1" x14ac:dyDescent="0.2">
      <c r="A134" s="24">
        <f t="shared" si="4"/>
        <v>133</v>
      </c>
      <c r="B134" s="25" t="s">
        <v>195</v>
      </c>
      <c r="C134" s="26" t="s">
        <v>191</v>
      </c>
      <c r="D134" s="32" t="s">
        <v>138</v>
      </c>
      <c r="E134" s="32" t="s">
        <v>350</v>
      </c>
      <c r="F134" s="27" t="s">
        <v>488</v>
      </c>
      <c r="G134" s="27" t="s">
        <v>193</v>
      </c>
      <c r="H134" s="27" t="s">
        <v>84</v>
      </c>
      <c r="I134" s="27" t="s">
        <v>138</v>
      </c>
      <c r="J134" s="32" t="s">
        <v>147</v>
      </c>
      <c r="L134" s="24"/>
      <c r="N134" s="29"/>
      <c r="R134" s="24"/>
      <c r="T134" s="27" t="s">
        <v>194</v>
      </c>
      <c r="U134" s="27" t="s">
        <v>901</v>
      </c>
    </row>
    <row r="135" spans="1:21" s="30" customFormat="1" x14ac:dyDescent="0.2">
      <c r="A135" s="24">
        <f t="shared" si="4"/>
        <v>134</v>
      </c>
      <c r="B135" s="27" t="s">
        <v>1463</v>
      </c>
      <c r="C135" s="26" t="s">
        <v>191</v>
      </c>
      <c r="D135" s="32" t="s">
        <v>350</v>
      </c>
      <c r="E135" s="32" t="s">
        <v>350</v>
      </c>
      <c r="F135" s="27" t="s">
        <v>488</v>
      </c>
      <c r="G135" s="27"/>
      <c r="H135" s="27"/>
      <c r="I135" s="27"/>
      <c r="J135" s="32"/>
      <c r="L135" s="24"/>
      <c r="N135" s="29"/>
      <c r="R135" s="24"/>
      <c r="T135" s="27" t="s">
        <v>1464</v>
      </c>
      <c r="U135" s="27" t="s">
        <v>1456</v>
      </c>
    </row>
    <row r="136" spans="1:21" s="30" customFormat="1" x14ac:dyDescent="0.2">
      <c r="A136" s="24">
        <f t="shared" si="4"/>
        <v>135</v>
      </c>
      <c r="B136" s="27" t="s">
        <v>117</v>
      </c>
      <c r="C136" s="26" t="s">
        <v>191</v>
      </c>
      <c r="D136" s="32" t="s">
        <v>350</v>
      </c>
      <c r="E136" s="32" t="s">
        <v>350</v>
      </c>
      <c r="F136" s="27" t="s">
        <v>488</v>
      </c>
      <c r="G136" s="27" t="s">
        <v>118</v>
      </c>
      <c r="H136" s="27" t="s">
        <v>119</v>
      </c>
      <c r="I136" s="27" t="s">
        <v>196</v>
      </c>
      <c r="J136" s="32" t="s">
        <v>197</v>
      </c>
      <c r="K136" s="27" t="s">
        <v>93</v>
      </c>
      <c r="L136" s="24">
        <v>1907</v>
      </c>
      <c r="M136" s="32" t="s">
        <v>16</v>
      </c>
      <c r="N136" s="29" t="s">
        <v>770</v>
      </c>
      <c r="R136" s="24"/>
      <c r="T136" s="27" t="s">
        <v>768</v>
      </c>
      <c r="U136" s="27" t="s">
        <v>769</v>
      </c>
    </row>
    <row r="137" spans="1:21" s="30" customFormat="1" x14ac:dyDescent="0.2">
      <c r="A137" s="24">
        <f t="shared" si="4"/>
        <v>136</v>
      </c>
      <c r="B137" s="27" t="s">
        <v>1465</v>
      </c>
      <c r="C137" s="26" t="s">
        <v>191</v>
      </c>
      <c r="D137" s="32" t="s">
        <v>350</v>
      </c>
      <c r="E137" s="32" t="s">
        <v>350</v>
      </c>
      <c r="F137" s="27" t="s">
        <v>488</v>
      </c>
      <c r="G137" s="27"/>
      <c r="H137" s="27"/>
      <c r="I137" s="27"/>
      <c r="J137" s="32"/>
      <c r="K137" s="27" t="s">
        <v>93</v>
      </c>
      <c r="L137" s="24">
        <v>2014</v>
      </c>
      <c r="M137" s="32" t="s">
        <v>1466</v>
      </c>
      <c r="N137" s="32" t="s">
        <v>1467</v>
      </c>
      <c r="R137" s="24"/>
      <c r="T137" s="27" t="s">
        <v>1468</v>
      </c>
      <c r="U137" s="27" t="s">
        <v>1713</v>
      </c>
    </row>
    <row r="138" spans="1:21" s="30" customFormat="1" x14ac:dyDescent="0.2">
      <c r="A138" s="24">
        <f t="shared" si="4"/>
        <v>137</v>
      </c>
      <c r="B138" s="27" t="s">
        <v>1481</v>
      </c>
      <c r="C138" s="26" t="s">
        <v>191</v>
      </c>
      <c r="D138" s="32" t="s">
        <v>350</v>
      </c>
      <c r="E138" s="32" t="s">
        <v>350</v>
      </c>
      <c r="F138" s="27" t="s">
        <v>488</v>
      </c>
      <c r="G138" s="27"/>
      <c r="H138" s="27"/>
      <c r="I138" s="27"/>
      <c r="J138" s="32"/>
      <c r="K138" s="27"/>
      <c r="L138" s="24"/>
      <c r="M138" s="32"/>
      <c r="N138" s="32"/>
      <c r="R138" s="24"/>
      <c r="T138" s="27" t="s">
        <v>1482</v>
      </c>
      <c r="U138" s="38" t="s">
        <v>1483</v>
      </c>
    </row>
    <row r="139" spans="1:21" s="30" customFormat="1" x14ac:dyDescent="0.2">
      <c r="A139" s="24">
        <f t="shared" si="4"/>
        <v>138</v>
      </c>
      <c r="B139" s="27" t="s">
        <v>115</v>
      </c>
      <c r="C139" s="26" t="s">
        <v>191</v>
      </c>
      <c r="D139" s="32" t="s">
        <v>590</v>
      </c>
      <c r="E139" s="32" t="s">
        <v>589</v>
      </c>
      <c r="F139" s="27" t="s">
        <v>488</v>
      </c>
      <c r="G139" s="27" t="s">
        <v>83</v>
      </c>
      <c r="H139" s="27" t="s">
        <v>84</v>
      </c>
      <c r="I139" s="27" t="s">
        <v>16</v>
      </c>
      <c r="J139" s="32" t="s">
        <v>116</v>
      </c>
      <c r="K139" s="27" t="s">
        <v>93</v>
      </c>
      <c r="L139" s="24" t="s">
        <v>765</v>
      </c>
      <c r="M139" s="27" t="s">
        <v>16</v>
      </c>
      <c r="N139" s="32" t="s">
        <v>1527</v>
      </c>
      <c r="R139" s="24"/>
      <c r="T139" s="27" t="s">
        <v>1528</v>
      </c>
      <c r="U139" s="27" t="s">
        <v>1529</v>
      </c>
    </row>
    <row r="140" spans="1:21" s="30" customFormat="1" x14ac:dyDescent="0.2">
      <c r="A140" s="24">
        <f t="shared" si="4"/>
        <v>139</v>
      </c>
      <c r="B140" s="27" t="s">
        <v>604</v>
      </c>
      <c r="C140" s="26" t="s">
        <v>191</v>
      </c>
      <c r="D140" s="32" t="s">
        <v>350</v>
      </c>
      <c r="E140" s="32" t="s">
        <v>138</v>
      </c>
      <c r="F140" s="27" t="s">
        <v>488</v>
      </c>
      <c r="J140" s="29"/>
      <c r="L140" s="24"/>
      <c r="N140" s="29"/>
      <c r="R140" s="24"/>
      <c r="U140" s="27"/>
    </row>
    <row r="141" spans="1:21" s="30" customFormat="1" x14ac:dyDescent="0.2">
      <c r="A141" s="24">
        <f t="shared" si="4"/>
        <v>140</v>
      </c>
      <c r="B141" s="27" t="s">
        <v>199</v>
      </c>
      <c r="C141" s="26" t="s">
        <v>191</v>
      </c>
      <c r="D141" s="32" t="s">
        <v>603</v>
      </c>
      <c r="E141" s="27" t="s">
        <v>138</v>
      </c>
      <c r="F141" s="27" t="s">
        <v>488</v>
      </c>
      <c r="G141" s="27" t="s">
        <v>83</v>
      </c>
      <c r="H141" s="27" t="s">
        <v>84</v>
      </c>
      <c r="I141" s="27" t="s">
        <v>138</v>
      </c>
      <c r="J141" s="32" t="s">
        <v>147</v>
      </c>
      <c r="K141" s="27" t="s">
        <v>93</v>
      </c>
      <c r="L141" s="24"/>
      <c r="M141" s="27" t="s">
        <v>790</v>
      </c>
      <c r="N141" s="29"/>
      <c r="R141" s="24"/>
      <c r="T141" s="27" t="s">
        <v>802</v>
      </c>
      <c r="U141" s="27" t="s">
        <v>910</v>
      </c>
    </row>
    <row r="142" spans="1:21" s="30" customFormat="1" x14ac:dyDescent="0.2">
      <c r="A142" s="24">
        <f t="shared" ref="A142:A163" si="5">A141+1</f>
        <v>141</v>
      </c>
      <c r="B142" s="25" t="s">
        <v>602</v>
      </c>
      <c r="C142" s="26" t="s">
        <v>191</v>
      </c>
      <c r="D142" s="27" t="s">
        <v>350</v>
      </c>
      <c r="E142" s="27" t="s">
        <v>350</v>
      </c>
      <c r="F142" s="27" t="s">
        <v>488</v>
      </c>
      <c r="G142" s="27" t="s">
        <v>83</v>
      </c>
      <c r="H142" s="27" t="s">
        <v>84</v>
      </c>
      <c r="I142" s="27" t="s">
        <v>138</v>
      </c>
      <c r="J142" s="32" t="s">
        <v>147</v>
      </c>
      <c r="L142" s="24"/>
      <c r="N142" s="29"/>
      <c r="R142" s="24"/>
      <c r="T142" s="27" t="s">
        <v>1781</v>
      </c>
      <c r="U142" s="27" t="s">
        <v>901</v>
      </c>
    </row>
    <row r="143" spans="1:21" s="30" customFormat="1" x14ac:dyDescent="0.2">
      <c r="A143" s="24">
        <f t="shared" si="5"/>
        <v>142</v>
      </c>
      <c r="B143" s="27" t="s">
        <v>198</v>
      </c>
      <c r="C143" s="26" t="s">
        <v>191</v>
      </c>
      <c r="D143" s="27" t="s">
        <v>601</v>
      </c>
      <c r="E143" s="27" t="s">
        <v>138</v>
      </c>
      <c r="F143" s="27" t="s">
        <v>488</v>
      </c>
      <c r="G143" s="27" t="s">
        <v>200</v>
      </c>
      <c r="H143" s="27" t="s">
        <v>201</v>
      </c>
      <c r="I143" s="27" t="s">
        <v>202</v>
      </c>
      <c r="J143" s="32" t="s">
        <v>203</v>
      </c>
      <c r="K143" s="27" t="s">
        <v>93</v>
      </c>
      <c r="L143" s="24">
        <v>1973</v>
      </c>
      <c r="M143" s="27" t="s">
        <v>16</v>
      </c>
      <c r="N143" s="29"/>
      <c r="R143" s="24"/>
      <c r="T143" s="27" t="s">
        <v>114</v>
      </c>
      <c r="U143" s="27" t="s">
        <v>911</v>
      </c>
    </row>
    <row r="144" spans="1:21" s="30" customFormat="1" x14ac:dyDescent="0.2">
      <c r="A144" s="24">
        <f t="shared" si="5"/>
        <v>143</v>
      </c>
      <c r="B144" s="27" t="s">
        <v>834</v>
      </c>
      <c r="C144" s="26" t="s">
        <v>191</v>
      </c>
      <c r="D144" s="27" t="s">
        <v>600</v>
      </c>
      <c r="E144" s="27" t="s">
        <v>138</v>
      </c>
      <c r="F144" s="27" t="s">
        <v>488</v>
      </c>
      <c r="G144" s="27" t="s">
        <v>204</v>
      </c>
      <c r="H144" s="27" t="s">
        <v>205</v>
      </c>
      <c r="I144" s="27" t="s">
        <v>138</v>
      </c>
      <c r="J144" s="32">
        <v>1899</v>
      </c>
      <c r="K144" s="27" t="s">
        <v>93</v>
      </c>
      <c r="L144" s="26" t="s">
        <v>1008</v>
      </c>
      <c r="M144" s="27" t="s">
        <v>16</v>
      </c>
      <c r="N144" s="29"/>
      <c r="R144" s="24"/>
      <c r="T144" s="27" t="s">
        <v>1007</v>
      </c>
      <c r="U144" s="27" t="s">
        <v>1006</v>
      </c>
    </row>
    <row r="145" spans="1:38" s="30" customFormat="1" x14ac:dyDescent="0.2">
      <c r="A145" s="24">
        <f t="shared" si="5"/>
        <v>144</v>
      </c>
      <c r="B145" s="27" t="s">
        <v>998</v>
      </c>
      <c r="C145" s="26" t="s">
        <v>191</v>
      </c>
      <c r="D145" s="27" t="s">
        <v>138</v>
      </c>
      <c r="E145" s="27" t="s">
        <v>138</v>
      </c>
      <c r="F145" s="27" t="s">
        <v>488</v>
      </c>
      <c r="G145" s="27" t="s">
        <v>83</v>
      </c>
      <c r="H145" s="27" t="s">
        <v>84</v>
      </c>
      <c r="I145" s="27" t="s">
        <v>138</v>
      </c>
      <c r="J145" s="32" t="s">
        <v>147</v>
      </c>
      <c r="L145" s="24"/>
      <c r="N145" s="29"/>
      <c r="R145" s="24"/>
      <c r="U145" s="27" t="s">
        <v>901</v>
      </c>
    </row>
    <row r="146" spans="1:38" s="30" customFormat="1" x14ac:dyDescent="0.2">
      <c r="A146" s="24">
        <f t="shared" si="5"/>
        <v>145</v>
      </c>
      <c r="B146" s="27" t="s">
        <v>596</v>
      </c>
      <c r="C146" s="26" t="s">
        <v>191</v>
      </c>
      <c r="D146" s="27" t="s">
        <v>138</v>
      </c>
      <c r="E146" s="27" t="s">
        <v>593</v>
      </c>
      <c r="F146" s="27" t="s">
        <v>488</v>
      </c>
      <c r="G146" s="27" t="s">
        <v>83</v>
      </c>
      <c r="H146" s="27" t="s">
        <v>84</v>
      </c>
      <c r="I146" s="27" t="s">
        <v>138</v>
      </c>
      <c r="J146" s="32" t="s">
        <v>147</v>
      </c>
      <c r="K146" s="27" t="s">
        <v>93</v>
      </c>
      <c r="L146" s="24"/>
      <c r="M146" s="27" t="s">
        <v>594</v>
      </c>
      <c r="N146" s="32" t="s">
        <v>593</v>
      </c>
      <c r="P146" s="27" t="s">
        <v>93</v>
      </c>
      <c r="Q146" s="27" t="s">
        <v>594</v>
      </c>
      <c r="R146" s="32" t="s">
        <v>598</v>
      </c>
      <c r="S146" s="32" t="s">
        <v>593</v>
      </c>
      <c r="T146" s="27" t="s">
        <v>1571</v>
      </c>
      <c r="U146" s="27" t="s">
        <v>1823</v>
      </c>
    </row>
    <row r="147" spans="1:38" s="30" customFormat="1" x14ac:dyDescent="0.2">
      <c r="A147" s="24">
        <f t="shared" si="5"/>
        <v>146</v>
      </c>
      <c r="B147" s="27" t="s">
        <v>595</v>
      </c>
      <c r="C147" s="26" t="s">
        <v>191</v>
      </c>
      <c r="D147" s="27" t="s">
        <v>593</v>
      </c>
      <c r="E147" s="27" t="s">
        <v>593</v>
      </c>
      <c r="F147" s="27" t="s">
        <v>488</v>
      </c>
      <c r="G147" s="27" t="s">
        <v>83</v>
      </c>
      <c r="H147" s="27" t="s">
        <v>84</v>
      </c>
      <c r="I147" s="27" t="s">
        <v>138</v>
      </c>
      <c r="J147" s="32" t="s">
        <v>147</v>
      </c>
      <c r="K147" s="27" t="s">
        <v>93</v>
      </c>
      <c r="L147" s="24">
        <v>1997</v>
      </c>
      <c r="M147" s="27" t="s">
        <v>594</v>
      </c>
      <c r="N147" s="32" t="s">
        <v>810</v>
      </c>
      <c r="P147" s="27" t="s">
        <v>93</v>
      </c>
      <c r="Q147" s="27" t="s">
        <v>594</v>
      </c>
      <c r="R147" s="32" t="s">
        <v>597</v>
      </c>
      <c r="S147" s="32" t="s">
        <v>593</v>
      </c>
      <c r="T147" s="27" t="s">
        <v>599</v>
      </c>
      <c r="U147" s="27" t="s">
        <v>1814</v>
      </c>
    </row>
    <row r="148" spans="1:38" s="30" customFormat="1" x14ac:dyDescent="0.2">
      <c r="A148" s="24">
        <f t="shared" si="5"/>
        <v>147</v>
      </c>
      <c r="B148" s="27" t="s">
        <v>206</v>
      </c>
      <c r="C148" s="26" t="s">
        <v>191</v>
      </c>
      <c r="D148" s="27" t="s">
        <v>592</v>
      </c>
      <c r="E148" s="27" t="s">
        <v>138</v>
      </c>
      <c r="F148" s="27" t="s">
        <v>488</v>
      </c>
      <c r="G148" s="27"/>
      <c r="H148" s="27"/>
      <c r="I148" s="27"/>
      <c r="J148" s="32"/>
      <c r="K148" s="27" t="s">
        <v>93</v>
      </c>
      <c r="L148" s="24"/>
      <c r="M148" s="27" t="s">
        <v>812</v>
      </c>
      <c r="N148" s="29" t="s">
        <v>1565</v>
      </c>
      <c r="R148" s="24"/>
      <c r="U148" s="27" t="s">
        <v>1566</v>
      </c>
    </row>
    <row r="149" spans="1:38" s="30" customFormat="1" x14ac:dyDescent="0.2">
      <c r="A149" s="24">
        <f t="shared" si="5"/>
        <v>148</v>
      </c>
      <c r="B149" s="27" t="s">
        <v>207</v>
      </c>
      <c r="C149" s="26" t="s">
        <v>191</v>
      </c>
      <c r="D149" s="27" t="s">
        <v>591</v>
      </c>
      <c r="E149" s="27" t="s">
        <v>138</v>
      </c>
      <c r="F149" s="27" t="s">
        <v>488</v>
      </c>
      <c r="G149" s="27"/>
      <c r="H149" s="27"/>
      <c r="I149" s="27"/>
      <c r="J149" s="32"/>
      <c r="K149" s="27" t="s">
        <v>93</v>
      </c>
      <c r="L149" s="24"/>
      <c r="M149" s="27" t="s">
        <v>811</v>
      </c>
      <c r="N149" s="29" t="s">
        <v>1564</v>
      </c>
      <c r="R149" s="24"/>
      <c r="U149" s="27" t="s">
        <v>1567</v>
      </c>
    </row>
    <row r="150" spans="1:38" s="30" customFormat="1" x14ac:dyDescent="0.2">
      <c r="A150" s="24">
        <f t="shared" si="5"/>
        <v>149</v>
      </c>
      <c r="B150" s="25" t="s">
        <v>208</v>
      </c>
      <c r="C150" s="26" t="s">
        <v>191</v>
      </c>
      <c r="D150" s="27" t="s">
        <v>350</v>
      </c>
      <c r="E150" s="27" t="s">
        <v>350</v>
      </c>
      <c r="F150" s="27" t="s">
        <v>489</v>
      </c>
      <c r="G150" s="27"/>
      <c r="H150" s="27"/>
      <c r="I150" s="27"/>
      <c r="J150" s="32"/>
      <c r="L150" s="24"/>
      <c r="N150" s="29"/>
      <c r="R150" s="24"/>
    </row>
    <row r="151" spans="1:38" s="30" customFormat="1" x14ac:dyDescent="0.2">
      <c r="A151" s="24">
        <f t="shared" si="5"/>
        <v>150</v>
      </c>
      <c r="B151" s="25" t="s">
        <v>209</v>
      </c>
      <c r="C151" s="26" t="s">
        <v>191</v>
      </c>
      <c r="D151" s="27" t="s">
        <v>605</v>
      </c>
      <c r="E151" s="27" t="s">
        <v>350</v>
      </c>
      <c r="F151" s="27" t="s">
        <v>489</v>
      </c>
      <c r="G151" s="27"/>
      <c r="H151" s="27"/>
      <c r="I151" s="27"/>
      <c r="J151" s="32"/>
      <c r="L151" s="24"/>
      <c r="N151" s="29"/>
      <c r="R151" s="24"/>
    </row>
    <row r="152" spans="1:38" s="30" customFormat="1" x14ac:dyDescent="0.2">
      <c r="A152" s="24">
        <f t="shared" si="5"/>
        <v>151</v>
      </c>
      <c r="B152" s="27" t="s">
        <v>210</v>
      </c>
      <c r="C152" s="26" t="s">
        <v>191</v>
      </c>
      <c r="D152" s="27" t="s">
        <v>350</v>
      </c>
      <c r="E152" s="27" t="s">
        <v>350</v>
      </c>
      <c r="F152" s="27" t="s">
        <v>489</v>
      </c>
      <c r="G152" s="27"/>
      <c r="H152" s="27"/>
      <c r="I152" s="27"/>
      <c r="J152" s="32"/>
      <c r="L152" s="24"/>
      <c r="N152" s="29"/>
      <c r="R152" s="24"/>
    </row>
    <row r="153" spans="1:38" s="30" customFormat="1" x14ac:dyDescent="0.2">
      <c r="A153" s="24">
        <f t="shared" si="5"/>
        <v>152</v>
      </c>
      <c r="B153" s="27" t="s">
        <v>606</v>
      </c>
      <c r="C153" s="26" t="s">
        <v>191</v>
      </c>
      <c r="D153" s="27" t="s">
        <v>350</v>
      </c>
      <c r="E153" s="27" t="s">
        <v>350</v>
      </c>
      <c r="F153" s="27" t="s">
        <v>489</v>
      </c>
      <c r="G153" s="27"/>
      <c r="H153" s="27"/>
      <c r="I153" s="27"/>
      <c r="J153" s="32"/>
      <c r="L153" s="24"/>
      <c r="N153" s="29"/>
      <c r="R153" s="24"/>
    </row>
    <row r="154" spans="1:38" s="30" customFormat="1" x14ac:dyDescent="0.2">
      <c r="A154" s="24">
        <f t="shared" si="5"/>
        <v>153</v>
      </c>
      <c r="B154" s="27" t="s">
        <v>108</v>
      </c>
      <c r="C154" s="26" t="s">
        <v>191</v>
      </c>
      <c r="D154" s="27" t="s">
        <v>608</v>
      </c>
      <c r="E154" s="27" t="s">
        <v>607</v>
      </c>
      <c r="F154" s="27" t="s">
        <v>489</v>
      </c>
      <c r="G154" s="27" t="s">
        <v>83</v>
      </c>
      <c r="H154" s="27" t="s">
        <v>84</v>
      </c>
      <c r="I154" s="27" t="s">
        <v>16</v>
      </c>
      <c r="J154" s="32" t="s">
        <v>745</v>
      </c>
      <c r="K154" s="27" t="s">
        <v>93</v>
      </c>
      <c r="L154" s="26" t="s">
        <v>744</v>
      </c>
      <c r="M154" s="27" t="s">
        <v>16</v>
      </c>
      <c r="N154" s="29" t="s">
        <v>1784</v>
      </c>
      <c r="R154" s="24"/>
      <c r="T154" s="30" t="s">
        <v>1783</v>
      </c>
      <c r="U154" s="27" t="s">
        <v>1782</v>
      </c>
    </row>
    <row r="155" spans="1:38" x14ac:dyDescent="0.2">
      <c r="A155" s="2">
        <f t="shared" si="5"/>
        <v>154</v>
      </c>
      <c r="B155" t="s">
        <v>53</v>
      </c>
      <c r="C155" s="2" t="s">
        <v>52</v>
      </c>
      <c r="D155" s="5" t="s">
        <v>611</v>
      </c>
      <c r="E155" s="5" t="s">
        <v>611</v>
      </c>
      <c r="F155" s="5" t="s">
        <v>610</v>
      </c>
      <c r="K155" s="6" t="s">
        <v>93</v>
      </c>
      <c r="M155" s="5" t="s">
        <v>1057</v>
      </c>
      <c r="T155" s="5" t="s">
        <v>1058</v>
      </c>
      <c r="U155" s="5" t="s">
        <v>1059</v>
      </c>
      <c r="Z155" s="3"/>
      <c r="AA155" s="3"/>
      <c r="AB155" s="3"/>
      <c r="AC155" s="3"/>
      <c r="AD155" s="3"/>
      <c r="AE155" s="3"/>
      <c r="AF155" s="3"/>
      <c r="AG155" s="3"/>
      <c r="AH155" s="3"/>
      <c r="AI155" s="3"/>
      <c r="AJ155" s="3"/>
      <c r="AK155" s="3"/>
      <c r="AL155" s="3"/>
    </row>
    <row r="156" spans="1:38" x14ac:dyDescent="0.2">
      <c r="A156" s="2">
        <f t="shared" si="5"/>
        <v>155</v>
      </c>
      <c r="B156" t="s">
        <v>54</v>
      </c>
      <c r="C156" s="2" t="s">
        <v>52</v>
      </c>
      <c r="D156" s="5" t="s">
        <v>611</v>
      </c>
      <c r="E156" s="5" t="s">
        <v>612</v>
      </c>
      <c r="F156" s="5" t="s">
        <v>610</v>
      </c>
      <c r="K156" s="9"/>
      <c r="U156" s="5" t="s">
        <v>1059</v>
      </c>
      <c r="Z156" s="3"/>
      <c r="AA156" s="3"/>
      <c r="AB156" s="3"/>
      <c r="AC156" s="3"/>
      <c r="AD156" s="3"/>
      <c r="AE156" s="3"/>
      <c r="AF156" s="3"/>
      <c r="AG156" s="3"/>
      <c r="AH156" s="3"/>
      <c r="AI156" s="3"/>
      <c r="AJ156" s="3"/>
      <c r="AK156" s="3"/>
      <c r="AL156" s="3"/>
    </row>
    <row r="157" spans="1:38" x14ac:dyDescent="0.2">
      <c r="A157" s="2">
        <f t="shared" si="5"/>
        <v>156</v>
      </c>
      <c r="B157" s="6" t="s">
        <v>55</v>
      </c>
      <c r="C157" s="2" t="s">
        <v>52</v>
      </c>
      <c r="D157" s="6" t="s">
        <v>614</v>
      </c>
      <c r="E157" s="6" t="s">
        <v>138</v>
      </c>
      <c r="F157" s="6" t="s">
        <v>610</v>
      </c>
      <c r="G157" s="6"/>
      <c r="H157" s="6"/>
      <c r="I157" s="3"/>
      <c r="J157" s="16"/>
      <c r="K157" s="9"/>
      <c r="L157" s="10"/>
      <c r="M157" s="3"/>
      <c r="N157" s="16"/>
      <c r="O157" s="3"/>
      <c r="P157" s="3"/>
      <c r="Q157" s="3"/>
      <c r="R157" s="10"/>
      <c r="S157" s="3"/>
      <c r="T157" s="3" t="s">
        <v>1484</v>
      </c>
      <c r="U157" s="6" t="s">
        <v>1059</v>
      </c>
      <c r="V157" s="3"/>
      <c r="W157" s="3"/>
      <c r="X157" s="3"/>
      <c r="Y157" s="3"/>
      <c r="Z157" s="3"/>
      <c r="AA157" s="3"/>
      <c r="AB157" s="3"/>
      <c r="AC157" s="3"/>
      <c r="AD157" s="3"/>
      <c r="AE157" s="3"/>
      <c r="AF157" s="3"/>
      <c r="AG157" s="3"/>
      <c r="AH157" s="3"/>
      <c r="AI157" s="3"/>
      <c r="AJ157" s="3"/>
      <c r="AK157" s="3"/>
      <c r="AL157" s="3"/>
    </row>
    <row r="158" spans="1:38" x14ac:dyDescent="0.2">
      <c r="A158" s="2">
        <f t="shared" si="5"/>
        <v>157</v>
      </c>
      <c r="B158" s="6" t="s">
        <v>56</v>
      </c>
      <c r="C158" s="2" t="s">
        <v>52</v>
      </c>
      <c r="D158" s="6" t="s">
        <v>138</v>
      </c>
      <c r="E158" s="6" t="s">
        <v>615</v>
      </c>
      <c r="F158" s="6" t="s">
        <v>610</v>
      </c>
      <c r="G158" s="6"/>
      <c r="H158" s="6"/>
      <c r="I158" s="6"/>
      <c r="J158" s="16"/>
      <c r="K158" s="9"/>
      <c r="L158" s="11"/>
      <c r="M158" s="6"/>
      <c r="N158" s="16"/>
      <c r="O158" s="6"/>
      <c r="P158" s="3"/>
      <c r="Q158" s="3"/>
      <c r="R158" s="10"/>
      <c r="S158" s="3"/>
      <c r="T158" s="3" t="s">
        <v>1742</v>
      </c>
      <c r="U158" s="6" t="s">
        <v>1743</v>
      </c>
      <c r="V158" s="3"/>
      <c r="W158" s="3"/>
      <c r="X158" s="3"/>
      <c r="Y158" s="3"/>
      <c r="Z158" s="3"/>
      <c r="AA158" s="3"/>
      <c r="AB158" s="3"/>
      <c r="AC158" s="3"/>
      <c r="AD158" s="3"/>
      <c r="AE158" s="3"/>
      <c r="AF158" s="3"/>
      <c r="AG158" s="3"/>
      <c r="AH158" s="3"/>
      <c r="AI158" s="3"/>
      <c r="AJ158" s="3"/>
      <c r="AK158" s="3"/>
      <c r="AL158" s="3"/>
    </row>
    <row r="159" spans="1:38" x14ac:dyDescent="0.2">
      <c r="A159" s="2">
        <f t="shared" si="5"/>
        <v>158</v>
      </c>
      <c r="B159" s="6" t="s">
        <v>57</v>
      </c>
      <c r="C159" s="2" t="s">
        <v>52</v>
      </c>
      <c r="D159" s="6" t="s">
        <v>617</v>
      </c>
      <c r="E159" s="6" t="s">
        <v>616</v>
      </c>
      <c r="F159" s="6" t="s">
        <v>610</v>
      </c>
      <c r="K159" s="9"/>
      <c r="T159" s="3" t="s">
        <v>1746</v>
      </c>
      <c r="U159" s="6" t="s">
        <v>1743</v>
      </c>
      <c r="AF159" s="3"/>
      <c r="AG159" s="3"/>
      <c r="AH159" s="3"/>
      <c r="AI159" s="3"/>
      <c r="AJ159" s="3"/>
      <c r="AK159" s="3"/>
      <c r="AL159" s="3"/>
    </row>
    <row r="160" spans="1:38" x14ac:dyDescent="0.2">
      <c r="A160" s="2">
        <f t="shared" si="5"/>
        <v>159</v>
      </c>
      <c r="B160" s="6" t="s">
        <v>58</v>
      </c>
      <c r="C160" s="2" t="s">
        <v>52</v>
      </c>
      <c r="D160" s="6" t="s">
        <v>619</v>
      </c>
      <c r="E160" s="6" t="s">
        <v>618</v>
      </c>
      <c r="F160" s="6" t="s">
        <v>610</v>
      </c>
      <c r="G160" s="6" t="s">
        <v>753</v>
      </c>
      <c r="H160" s="6" t="s">
        <v>754</v>
      </c>
      <c r="K160" s="9"/>
      <c r="T160" t="s">
        <v>1745</v>
      </c>
      <c r="U160" s="6" t="s">
        <v>1743</v>
      </c>
      <c r="AF160" s="3"/>
      <c r="AG160" s="3"/>
      <c r="AH160" s="3"/>
      <c r="AI160" s="3"/>
      <c r="AJ160" s="3"/>
      <c r="AK160" s="3"/>
      <c r="AL160" s="3"/>
    </row>
    <row r="161" spans="1:38" x14ac:dyDescent="0.2">
      <c r="A161" s="2">
        <f t="shared" si="5"/>
        <v>160</v>
      </c>
      <c r="B161" s="6" t="s">
        <v>620</v>
      </c>
      <c r="C161" s="7" t="s">
        <v>52</v>
      </c>
      <c r="D161" s="6" t="s">
        <v>138</v>
      </c>
      <c r="E161" s="6" t="s">
        <v>138</v>
      </c>
      <c r="F161" s="6" t="s">
        <v>610</v>
      </c>
      <c r="K161" s="9"/>
      <c r="T161" t="s">
        <v>1744</v>
      </c>
      <c r="U161" s="6" t="s">
        <v>1743</v>
      </c>
      <c r="AF161" s="3"/>
      <c r="AG161" s="3"/>
      <c r="AH161" s="3"/>
      <c r="AI161" s="3"/>
      <c r="AJ161" s="3"/>
      <c r="AK161" s="3"/>
      <c r="AL161" s="3"/>
    </row>
    <row r="162" spans="1:38" x14ac:dyDescent="0.2">
      <c r="A162" s="2">
        <f t="shared" si="5"/>
        <v>161</v>
      </c>
      <c r="B162" s="6" t="s">
        <v>879</v>
      </c>
      <c r="C162" s="7" t="s">
        <v>52</v>
      </c>
      <c r="D162" s="46" t="s">
        <v>1055</v>
      </c>
      <c r="E162" s="6" t="s">
        <v>138</v>
      </c>
      <c r="F162" s="6" t="s">
        <v>609</v>
      </c>
      <c r="K162" s="6" t="s">
        <v>93</v>
      </c>
      <c r="M162" s="5" t="s">
        <v>1060</v>
      </c>
      <c r="T162" s="5" t="s">
        <v>1056</v>
      </c>
      <c r="U162" s="5" t="s">
        <v>1059</v>
      </c>
      <c r="AF162" s="3"/>
      <c r="AG162" s="3"/>
      <c r="AH162" s="3"/>
      <c r="AI162" s="3"/>
      <c r="AJ162" s="3"/>
      <c r="AK162" s="3"/>
      <c r="AL162" s="3"/>
    </row>
    <row r="163" spans="1:38" x14ac:dyDescent="0.2">
      <c r="A163" s="2">
        <f t="shared" si="5"/>
        <v>162</v>
      </c>
      <c r="B163" s="6" t="s">
        <v>59</v>
      </c>
      <c r="C163" s="2" t="s">
        <v>52</v>
      </c>
      <c r="D163" s="6" t="s">
        <v>138</v>
      </c>
      <c r="E163" s="6" t="s">
        <v>138</v>
      </c>
      <c r="F163" s="6" t="s">
        <v>609</v>
      </c>
      <c r="K163" s="3"/>
      <c r="AF163" s="3"/>
      <c r="AG163" s="3"/>
      <c r="AH163" s="3"/>
      <c r="AI163" s="3"/>
      <c r="AJ163" s="3"/>
      <c r="AK163" s="3"/>
      <c r="AL163" s="3"/>
    </row>
    <row r="164" spans="1:38" x14ac:dyDescent="0.2">
      <c r="A164" s="2">
        <f t="shared" ref="A164:A170" si="6">A163+1</f>
        <v>163</v>
      </c>
      <c r="B164" s="6" t="s">
        <v>748</v>
      </c>
      <c r="C164" s="2" t="s">
        <v>52</v>
      </c>
      <c r="D164" s="6" t="s">
        <v>622</v>
      </c>
      <c r="E164" s="6" t="s">
        <v>138</v>
      </c>
      <c r="F164" s="6" t="s">
        <v>609</v>
      </c>
      <c r="G164" s="5" t="s">
        <v>120</v>
      </c>
      <c r="H164" s="5" t="s">
        <v>84</v>
      </c>
      <c r="I164" s="5" t="s">
        <v>621</v>
      </c>
      <c r="J164" s="13" t="s">
        <v>749</v>
      </c>
      <c r="K164" s="6" t="s">
        <v>93</v>
      </c>
      <c r="L164" s="7">
        <v>1901</v>
      </c>
      <c r="M164" s="5" t="s">
        <v>16</v>
      </c>
      <c r="N164" s="13" t="s">
        <v>750</v>
      </c>
      <c r="T164" s="5" t="s">
        <v>1556</v>
      </c>
      <c r="U164" s="5" t="s">
        <v>1813</v>
      </c>
      <c r="AF164" s="3"/>
      <c r="AG164" s="3"/>
      <c r="AH164" s="3"/>
      <c r="AI164" s="3"/>
      <c r="AJ164" s="3"/>
      <c r="AK164" s="3"/>
      <c r="AL164" s="3"/>
    </row>
    <row r="165" spans="1:38" x14ac:dyDescent="0.2">
      <c r="A165" s="2">
        <f t="shared" si="6"/>
        <v>164</v>
      </c>
      <c r="B165" s="6" t="s">
        <v>1061</v>
      </c>
      <c r="C165" s="2" t="s">
        <v>52</v>
      </c>
      <c r="D165" s="6" t="s">
        <v>623</v>
      </c>
      <c r="E165" s="6" t="s">
        <v>623</v>
      </c>
      <c r="F165" s="6" t="s">
        <v>609</v>
      </c>
      <c r="K165" s="6" t="s">
        <v>93</v>
      </c>
      <c r="M165" t="s">
        <v>24</v>
      </c>
      <c r="T165" s="5" t="s">
        <v>1485</v>
      </c>
      <c r="U165" s="5" t="s">
        <v>759</v>
      </c>
      <c r="AF165" s="3"/>
      <c r="AG165" s="3"/>
      <c r="AH165" s="3"/>
      <c r="AI165" s="3"/>
      <c r="AJ165" s="3"/>
      <c r="AK165" s="3"/>
      <c r="AL165" s="3"/>
    </row>
    <row r="166" spans="1:38" x14ac:dyDescent="0.2">
      <c r="A166" s="2">
        <f t="shared" si="6"/>
        <v>165</v>
      </c>
      <c r="B166" s="6" t="s">
        <v>60</v>
      </c>
      <c r="C166" s="2" t="s">
        <v>52</v>
      </c>
      <c r="D166" s="6" t="s">
        <v>624</v>
      </c>
      <c r="E166" s="6" t="s">
        <v>624</v>
      </c>
      <c r="F166" s="6" t="s">
        <v>609</v>
      </c>
      <c r="G166" s="6" t="s">
        <v>83</v>
      </c>
      <c r="H166" s="6" t="s">
        <v>84</v>
      </c>
      <c r="I166" s="6" t="s">
        <v>752</v>
      </c>
      <c r="J166" s="13" t="s">
        <v>751</v>
      </c>
      <c r="K166" s="6" t="s">
        <v>93</v>
      </c>
      <c r="L166" s="13" t="s">
        <v>777</v>
      </c>
      <c r="M166" s="6" t="s">
        <v>775</v>
      </c>
      <c r="N166" s="12" t="s">
        <v>776</v>
      </c>
      <c r="T166" s="5" t="s">
        <v>1799</v>
      </c>
      <c r="U166" s="5" t="s">
        <v>1800</v>
      </c>
      <c r="AF166" s="3"/>
      <c r="AG166" s="3"/>
      <c r="AH166" s="3"/>
      <c r="AI166" s="3"/>
      <c r="AJ166" s="3"/>
      <c r="AK166" s="3"/>
      <c r="AL166" s="3"/>
    </row>
    <row r="167" spans="1:38" x14ac:dyDescent="0.2">
      <c r="A167" s="2">
        <f t="shared" si="6"/>
        <v>166</v>
      </c>
      <c r="B167" s="6" t="s">
        <v>61</v>
      </c>
      <c r="C167" s="2" t="s">
        <v>52</v>
      </c>
      <c r="D167" s="6" t="s">
        <v>626</v>
      </c>
      <c r="E167" s="6" t="s">
        <v>625</v>
      </c>
      <c r="F167" s="6" t="s">
        <v>609</v>
      </c>
      <c r="G167" s="6" t="s">
        <v>109</v>
      </c>
      <c r="H167" s="6" t="s">
        <v>84</v>
      </c>
      <c r="I167" s="6" t="s">
        <v>752</v>
      </c>
      <c r="J167" s="12">
        <v>1961</v>
      </c>
      <c r="K167" s="6" t="s">
        <v>93</v>
      </c>
      <c r="L167" s="7" t="s">
        <v>755</v>
      </c>
      <c r="M167" s="46" t="s">
        <v>752</v>
      </c>
      <c r="T167" s="5" t="s">
        <v>757</v>
      </c>
      <c r="U167" s="5" t="s">
        <v>1801</v>
      </c>
      <c r="AF167" s="3"/>
      <c r="AG167" s="3"/>
      <c r="AH167" s="3"/>
      <c r="AI167" s="3"/>
      <c r="AJ167" s="3"/>
      <c r="AK167" s="3"/>
      <c r="AL167" s="3"/>
    </row>
    <row r="168" spans="1:38" x14ac:dyDescent="0.2">
      <c r="A168" s="2">
        <f t="shared" si="6"/>
        <v>167</v>
      </c>
      <c r="B168" s="6" t="s">
        <v>62</v>
      </c>
      <c r="C168" s="2" t="s">
        <v>52</v>
      </c>
      <c r="D168" s="6" t="s">
        <v>627</v>
      </c>
      <c r="E168" s="6" t="s">
        <v>628</v>
      </c>
      <c r="F168" s="6" t="s">
        <v>609</v>
      </c>
      <c r="G168" s="6" t="s">
        <v>109</v>
      </c>
      <c r="H168" s="6" t="s">
        <v>84</v>
      </c>
      <c r="I168" s="6" t="s">
        <v>752</v>
      </c>
      <c r="J168" s="16">
        <v>1953</v>
      </c>
      <c r="K168" s="6" t="s">
        <v>93</v>
      </c>
      <c r="L168" s="11" t="s">
        <v>756</v>
      </c>
      <c r="M168" s="46" t="s">
        <v>752</v>
      </c>
      <c r="N168" s="16"/>
      <c r="O168" s="3"/>
      <c r="P168" s="3"/>
      <c r="Q168" s="3"/>
      <c r="R168" s="10"/>
      <c r="S168" s="3"/>
      <c r="T168" s="5" t="s">
        <v>758</v>
      </c>
      <c r="U168" s="5" t="s">
        <v>1801</v>
      </c>
      <c r="V168" s="3"/>
      <c r="W168" s="3"/>
      <c r="X168" s="3"/>
      <c r="Y168" s="3"/>
      <c r="Z168" s="3"/>
      <c r="AA168" s="3"/>
      <c r="AB168" s="3"/>
      <c r="AC168" s="3"/>
      <c r="AD168" s="3"/>
      <c r="AE168" s="3"/>
      <c r="AF168" s="3"/>
      <c r="AG168" s="3"/>
      <c r="AH168" s="3"/>
      <c r="AI168" s="3"/>
      <c r="AJ168" s="3"/>
      <c r="AK168" s="3"/>
      <c r="AL168" s="3"/>
    </row>
    <row r="169" spans="1:38" x14ac:dyDescent="0.2">
      <c r="A169" s="2">
        <f t="shared" si="6"/>
        <v>168</v>
      </c>
      <c r="B169" s="6" t="s">
        <v>494</v>
      </c>
      <c r="C169" s="11" t="s">
        <v>52</v>
      </c>
      <c r="D169" s="6" t="s">
        <v>629</v>
      </c>
      <c r="E169" s="6" t="s">
        <v>630</v>
      </c>
      <c r="F169" s="6" t="s">
        <v>609</v>
      </c>
      <c r="G169" s="6"/>
      <c r="H169" s="6"/>
      <c r="I169" s="6"/>
      <c r="J169" s="17"/>
      <c r="K169" s="3"/>
      <c r="L169" s="10"/>
      <c r="M169" s="3"/>
      <c r="N169" s="16"/>
      <c r="O169" s="3"/>
      <c r="P169" s="3"/>
      <c r="Q169" s="3"/>
      <c r="R169" s="10"/>
      <c r="S169" s="3"/>
      <c r="T169" s="6" t="s">
        <v>217</v>
      </c>
      <c r="U169" s="6" t="s">
        <v>216</v>
      </c>
      <c r="V169" s="3"/>
      <c r="W169" s="3"/>
      <c r="X169" s="3"/>
      <c r="Y169" s="3"/>
      <c r="Z169" s="3"/>
      <c r="AA169" s="3"/>
      <c r="AB169" s="3"/>
      <c r="AC169" s="3"/>
      <c r="AD169" s="3"/>
      <c r="AE169" s="3"/>
      <c r="AF169" s="3"/>
      <c r="AG169" s="3"/>
      <c r="AH169" s="3"/>
      <c r="AI169" s="3"/>
      <c r="AJ169" s="3"/>
      <c r="AK169" s="3"/>
      <c r="AL169" s="3"/>
    </row>
    <row r="170" spans="1:38" x14ac:dyDescent="0.2">
      <c r="A170" s="2">
        <f t="shared" si="6"/>
        <v>169</v>
      </c>
      <c r="B170" s="6" t="s">
        <v>121</v>
      </c>
      <c r="C170" s="7" t="s">
        <v>192</v>
      </c>
      <c r="D170" s="6" t="s">
        <v>631</v>
      </c>
      <c r="E170" s="6" t="s">
        <v>632</v>
      </c>
      <c r="F170" s="6" t="s">
        <v>609</v>
      </c>
      <c r="G170" s="6" t="s">
        <v>109</v>
      </c>
      <c r="H170" s="6" t="s">
        <v>84</v>
      </c>
      <c r="I170" s="6" t="s">
        <v>122</v>
      </c>
      <c r="J170" s="15" t="s">
        <v>123</v>
      </c>
      <c r="K170" s="6" t="s">
        <v>93</v>
      </c>
      <c r="L170" s="10" t="s">
        <v>1593</v>
      </c>
      <c r="M170" s="6" t="s">
        <v>16</v>
      </c>
      <c r="N170" s="16" t="s">
        <v>1682</v>
      </c>
      <c r="O170" s="3"/>
      <c r="P170" s="3"/>
      <c r="Q170" s="3"/>
      <c r="R170" s="10"/>
      <c r="S170" s="3"/>
      <c r="T170" s="6" t="s">
        <v>1683</v>
      </c>
      <c r="U170" s="6" t="s">
        <v>1574</v>
      </c>
      <c r="V170" s="3"/>
      <c r="W170" s="3"/>
      <c r="X170" s="3"/>
      <c r="Y170" s="3"/>
      <c r="Z170" s="3"/>
      <c r="AA170" s="3"/>
      <c r="AB170" s="3"/>
      <c r="AC170" s="3"/>
      <c r="AD170" s="3"/>
      <c r="AE170" s="3"/>
      <c r="AF170" s="3"/>
      <c r="AG170" s="3"/>
      <c r="AH170" s="3"/>
      <c r="AI170" s="3"/>
      <c r="AJ170" s="3"/>
      <c r="AK170" s="3"/>
      <c r="AL170" s="3"/>
    </row>
    <row r="171" spans="1:38" s="30" customFormat="1" x14ac:dyDescent="0.2">
      <c r="A171" s="24">
        <f>A170+1</f>
        <v>170</v>
      </c>
      <c r="B171" s="27" t="s">
        <v>1072</v>
      </c>
      <c r="C171" s="26" t="s">
        <v>80</v>
      </c>
      <c r="D171" s="27" t="s">
        <v>630</v>
      </c>
      <c r="E171" s="27" t="s">
        <v>138</v>
      </c>
      <c r="F171" s="27" t="s">
        <v>633</v>
      </c>
      <c r="G171" s="27" t="s">
        <v>211</v>
      </c>
      <c r="H171" s="27" t="s">
        <v>882</v>
      </c>
      <c r="I171" s="27"/>
      <c r="J171" s="28"/>
      <c r="K171" s="27" t="s">
        <v>93</v>
      </c>
      <c r="L171" s="24" t="s">
        <v>1594</v>
      </c>
      <c r="M171" s="27" t="s">
        <v>16</v>
      </c>
      <c r="N171" s="29" t="s">
        <v>1559</v>
      </c>
      <c r="R171" s="24"/>
      <c r="T171" s="27" t="s">
        <v>1560</v>
      </c>
      <c r="U171" s="27" t="s">
        <v>1802</v>
      </c>
    </row>
    <row r="172" spans="1:38" s="30" customFormat="1" x14ac:dyDescent="0.2">
      <c r="A172" s="24">
        <f>A171+1</f>
        <v>171</v>
      </c>
      <c r="B172" s="27" t="s">
        <v>1071</v>
      </c>
      <c r="C172" s="26" t="s">
        <v>80</v>
      </c>
      <c r="D172" s="27" t="s">
        <v>138</v>
      </c>
      <c r="E172" s="27" t="s">
        <v>634</v>
      </c>
      <c r="F172" s="27" t="s">
        <v>633</v>
      </c>
      <c r="G172" s="27" t="s">
        <v>175</v>
      </c>
      <c r="H172" s="27" t="s">
        <v>84</v>
      </c>
      <c r="I172" s="31"/>
      <c r="J172" s="28"/>
      <c r="L172" s="24"/>
      <c r="N172" s="29"/>
      <c r="R172" s="24"/>
      <c r="T172" s="27" t="s">
        <v>880</v>
      </c>
      <c r="U172" s="27" t="s">
        <v>881</v>
      </c>
    </row>
    <row r="173" spans="1:38" s="30" customFormat="1" x14ac:dyDescent="0.2">
      <c r="A173" s="24">
        <f t="shared" ref="A173:A186" si="7">A172+1</f>
        <v>172</v>
      </c>
      <c r="B173" s="27" t="s">
        <v>1073</v>
      </c>
      <c r="C173" s="26" t="s">
        <v>80</v>
      </c>
      <c r="D173" s="27" t="s">
        <v>350</v>
      </c>
      <c r="E173" s="27" t="s">
        <v>138</v>
      </c>
      <c r="F173" s="27" t="s">
        <v>633</v>
      </c>
      <c r="G173" s="27"/>
      <c r="H173" s="27"/>
      <c r="I173" s="27"/>
      <c r="J173" s="28"/>
      <c r="L173" s="24"/>
      <c r="N173" s="29"/>
      <c r="R173" s="24"/>
      <c r="T173" s="27"/>
      <c r="U173" s="27"/>
    </row>
    <row r="174" spans="1:38" s="30" customFormat="1" x14ac:dyDescent="0.2">
      <c r="A174" s="24">
        <f t="shared" si="7"/>
        <v>173</v>
      </c>
      <c r="B174" s="27" t="s">
        <v>212</v>
      </c>
      <c r="C174" s="26" t="s">
        <v>80</v>
      </c>
      <c r="D174" s="27" t="s">
        <v>635</v>
      </c>
      <c r="E174" s="27" t="s">
        <v>138</v>
      </c>
      <c r="F174" s="27" t="s">
        <v>633</v>
      </c>
      <c r="G174" s="27" t="s">
        <v>175</v>
      </c>
      <c r="H174" s="27" t="s">
        <v>84</v>
      </c>
      <c r="I174" s="31"/>
      <c r="J174" s="29"/>
      <c r="L174" s="24"/>
      <c r="N174" s="29"/>
      <c r="R174" s="24"/>
      <c r="T174" s="27" t="s">
        <v>213</v>
      </c>
    </row>
    <row r="175" spans="1:38" s="30" customFormat="1" x14ac:dyDescent="0.2">
      <c r="A175" s="24">
        <f t="shared" si="7"/>
        <v>174</v>
      </c>
      <c r="B175" s="27" t="s">
        <v>636</v>
      </c>
      <c r="C175" s="26" t="s">
        <v>80</v>
      </c>
      <c r="D175" s="27" t="s">
        <v>138</v>
      </c>
      <c r="E175" s="27" t="s">
        <v>138</v>
      </c>
      <c r="F175" s="27" t="s">
        <v>633</v>
      </c>
      <c r="G175" s="27" t="s">
        <v>83</v>
      </c>
      <c r="H175" s="27" t="s">
        <v>84</v>
      </c>
      <c r="I175" s="31"/>
      <c r="J175" s="29"/>
      <c r="L175" s="24"/>
      <c r="N175" s="29"/>
      <c r="R175" s="24"/>
      <c r="T175" s="31"/>
    </row>
    <row r="176" spans="1:38" s="30" customFormat="1" x14ac:dyDescent="0.2">
      <c r="A176" s="24">
        <f t="shared" si="7"/>
        <v>175</v>
      </c>
      <c r="B176" s="27" t="s">
        <v>214</v>
      </c>
      <c r="C176" s="26" t="s">
        <v>80</v>
      </c>
      <c r="D176" s="27" t="s">
        <v>138</v>
      </c>
      <c r="E176" s="27" t="s">
        <v>638</v>
      </c>
      <c r="F176" s="27" t="s">
        <v>633</v>
      </c>
      <c r="G176" s="27"/>
      <c r="H176" s="27"/>
      <c r="I176" s="31"/>
      <c r="J176" s="29"/>
      <c r="L176" s="24"/>
      <c r="N176" s="29"/>
      <c r="R176" s="24"/>
      <c r="T176" s="31"/>
    </row>
    <row r="177" spans="1:33" s="30" customFormat="1" x14ac:dyDescent="0.2">
      <c r="A177" s="24">
        <f t="shared" si="7"/>
        <v>176</v>
      </c>
      <c r="B177" s="27" t="s">
        <v>81</v>
      </c>
      <c r="C177" s="26" t="s">
        <v>80</v>
      </c>
      <c r="D177" s="27" t="s">
        <v>637</v>
      </c>
      <c r="E177" s="27" t="s">
        <v>350</v>
      </c>
      <c r="F177" s="27" t="s">
        <v>633</v>
      </c>
      <c r="G177" s="27"/>
      <c r="H177" s="27"/>
      <c r="I177" s="31"/>
      <c r="J177" s="29"/>
      <c r="L177" s="24"/>
      <c r="N177" s="29"/>
      <c r="R177" s="24"/>
      <c r="T177" s="27" t="s">
        <v>215</v>
      </c>
      <c r="U177" s="27" t="s">
        <v>216</v>
      </c>
    </row>
    <row r="178" spans="1:33" s="30" customFormat="1" x14ac:dyDescent="0.2">
      <c r="A178" s="24">
        <f t="shared" si="7"/>
        <v>177</v>
      </c>
      <c r="B178" s="27" t="s">
        <v>218</v>
      </c>
      <c r="C178" s="26" t="s">
        <v>80</v>
      </c>
      <c r="D178" s="27" t="s">
        <v>640</v>
      </c>
      <c r="E178" s="27" t="s">
        <v>639</v>
      </c>
      <c r="F178" s="27" t="s">
        <v>633</v>
      </c>
      <c r="G178" s="27" t="s">
        <v>83</v>
      </c>
      <c r="H178" s="27" t="s">
        <v>84</v>
      </c>
      <c r="I178" s="31"/>
      <c r="J178" s="29"/>
      <c r="L178" s="24"/>
      <c r="N178" s="29"/>
      <c r="R178" s="24"/>
      <c r="T178" s="31"/>
    </row>
    <row r="179" spans="1:33" s="30" customFormat="1" x14ac:dyDescent="0.2">
      <c r="A179" s="24">
        <f t="shared" si="7"/>
        <v>178</v>
      </c>
      <c r="B179" s="27" t="s">
        <v>219</v>
      </c>
      <c r="C179" s="26" t="s">
        <v>80</v>
      </c>
      <c r="D179" s="27" t="s">
        <v>641</v>
      </c>
      <c r="E179" s="27" t="s">
        <v>641</v>
      </c>
      <c r="F179" s="27" t="s">
        <v>633</v>
      </c>
      <c r="G179" s="27" t="s">
        <v>83</v>
      </c>
      <c r="H179" s="27" t="s">
        <v>84</v>
      </c>
      <c r="I179" s="31"/>
      <c r="J179" s="29"/>
      <c r="K179" s="30" t="s">
        <v>93</v>
      </c>
      <c r="L179" s="33"/>
      <c r="M179" s="27" t="s">
        <v>80</v>
      </c>
      <c r="N179" s="29"/>
      <c r="R179" s="24"/>
      <c r="T179" s="27" t="s">
        <v>1732</v>
      </c>
      <c r="U179" s="27" t="s">
        <v>1733</v>
      </c>
    </row>
    <row r="180" spans="1:33" s="30" customFormat="1" x14ac:dyDescent="0.2">
      <c r="A180" s="24">
        <f t="shared" si="7"/>
        <v>179</v>
      </c>
      <c r="B180" s="27" t="s">
        <v>221</v>
      </c>
      <c r="C180" s="26" t="s">
        <v>80</v>
      </c>
      <c r="D180" s="27" t="s">
        <v>350</v>
      </c>
      <c r="E180" s="27" t="s">
        <v>350</v>
      </c>
      <c r="F180" s="27" t="s">
        <v>633</v>
      </c>
      <c r="G180" s="27"/>
      <c r="H180" s="27"/>
      <c r="I180" s="31"/>
      <c r="J180" s="29"/>
      <c r="L180" s="24"/>
      <c r="N180" s="29"/>
      <c r="R180" s="24"/>
      <c r="T180" s="31"/>
    </row>
    <row r="181" spans="1:33" s="30" customFormat="1" x14ac:dyDescent="0.2">
      <c r="A181" s="24">
        <f t="shared" si="7"/>
        <v>180</v>
      </c>
      <c r="B181" s="27" t="s">
        <v>220</v>
      </c>
      <c r="C181" s="26" t="s">
        <v>80</v>
      </c>
      <c r="D181" s="27" t="s">
        <v>138</v>
      </c>
      <c r="E181" s="27" t="s">
        <v>138</v>
      </c>
      <c r="F181" s="27" t="s">
        <v>633</v>
      </c>
      <c r="G181" s="27" t="s">
        <v>222</v>
      </c>
      <c r="H181" s="27" t="s">
        <v>84</v>
      </c>
      <c r="I181" s="31"/>
      <c r="J181" s="29"/>
      <c r="K181" s="27" t="s">
        <v>93</v>
      </c>
      <c r="L181" s="24">
        <v>1970</v>
      </c>
      <c r="M181" s="27" t="s">
        <v>16</v>
      </c>
      <c r="N181" s="29" t="s">
        <v>1575</v>
      </c>
      <c r="R181" s="24"/>
      <c r="T181" s="27" t="s">
        <v>1595</v>
      </c>
      <c r="U181" s="27" t="s">
        <v>1576</v>
      </c>
    </row>
    <row r="182" spans="1:33" s="30" customFormat="1" x14ac:dyDescent="0.2">
      <c r="A182" s="24">
        <f t="shared" si="7"/>
        <v>181</v>
      </c>
      <c r="B182" s="27" t="s">
        <v>883</v>
      </c>
      <c r="C182" s="26" t="s">
        <v>80</v>
      </c>
      <c r="D182" s="27" t="s">
        <v>138</v>
      </c>
      <c r="E182" s="27" t="s">
        <v>138</v>
      </c>
      <c r="F182" s="27" t="s">
        <v>633</v>
      </c>
      <c r="G182" s="27" t="s">
        <v>288</v>
      </c>
      <c r="H182" s="27" t="s">
        <v>84</v>
      </c>
      <c r="I182" s="31"/>
      <c r="J182" s="29"/>
      <c r="K182" s="27"/>
      <c r="L182" s="24"/>
      <c r="M182" s="27"/>
      <c r="N182" s="29"/>
      <c r="R182" s="24"/>
      <c r="T182" s="27" t="s">
        <v>884</v>
      </c>
      <c r="U182" s="27"/>
    </row>
    <row r="183" spans="1:33" s="30" customFormat="1" x14ac:dyDescent="0.2">
      <c r="A183" s="24">
        <f t="shared" si="7"/>
        <v>182</v>
      </c>
      <c r="B183" s="27" t="s">
        <v>642</v>
      </c>
      <c r="C183" s="26" t="s">
        <v>80</v>
      </c>
      <c r="D183" s="27" t="s">
        <v>643</v>
      </c>
      <c r="E183" s="27" t="s">
        <v>350</v>
      </c>
      <c r="F183" s="27" t="s">
        <v>633</v>
      </c>
      <c r="G183" s="27"/>
      <c r="H183" s="27"/>
      <c r="I183" s="31"/>
      <c r="J183" s="29"/>
      <c r="K183" s="27"/>
      <c r="L183" s="24"/>
      <c r="M183" s="27"/>
      <c r="N183" s="29"/>
      <c r="R183" s="24"/>
      <c r="T183" s="27"/>
      <c r="U183" s="27"/>
    </row>
    <row r="184" spans="1:33" s="30" customFormat="1" x14ac:dyDescent="0.2">
      <c r="A184" s="24">
        <f t="shared" si="7"/>
        <v>183</v>
      </c>
      <c r="B184" s="27" t="s">
        <v>644</v>
      </c>
      <c r="C184" s="26" t="s">
        <v>80</v>
      </c>
      <c r="D184" s="27" t="s">
        <v>138</v>
      </c>
      <c r="E184" s="27" t="s">
        <v>350</v>
      </c>
      <c r="F184" s="27" t="s">
        <v>633</v>
      </c>
      <c r="G184" s="27" t="s">
        <v>333</v>
      </c>
      <c r="H184" s="27" t="s">
        <v>113</v>
      </c>
      <c r="I184" s="31"/>
      <c r="J184" s="29"/>
      <c r="K184" s="27" t="s">
        <v>93</v>
      </c>
      <c r="L184" s="24"/>
      <c r="M184" s="30" t="s">
        <v>853</v>
      </c>
      <c r="N184" s="29"/>
      <c r="R184" s="24"/>
      <c r="T184" s="27" t="s">
        <v>854</v>
      </c>
      <c r="U184" s="27" t="s">
        <v>855</v>
      </c>
    </row>
    <row r="185" spans="1:33" s="30" customFormat="1" x14ac:dyDescent="0.2">
      <c r="A185" s="24">
        <f t="shared" si="7"/>
        <v>184</v>
      </c>
      <c r="B185" s="25" t="s">
        <v>1486</v>
      </c>
      <c r="C185" s="26" t="s">
        <v>80</v>
      </c>
      <c r="D185" s="27" t="s">
        <v>138</v>
      </c>
      <c r="E185" s="27" t="s">
        <v>1487</v>
      </c>
      <c r="F185" s="27" t="s">
        <v>633</v>
      </c>
      <c r="G185" s="27"/>
      <c r="H185" s="27"/>
      <c r="I185" s="31"/>
      <c r="J185" s="29"/>
      <c r="K185" s="27"/>
      <c r="L185" s="24"/>
      <c r="N185" s="29"/>
      <c r="R185" s="24"/>
      <c r="T185" s="27" t="s">
        <v>1488</v>
      </c>
      <c r="U185" s="27" t="s">
        <v>1489</v>
      </c>
    </row>
    <row r="186" spans="1:33" s="30" customFormat="1" x14ac:dyDescent="0.2">
      <c r="A186" s="24">
        <f t="shared" si="7"/>
        <v>185</v>
      </c>
      <c r="B186" s="27" t="s">
        <v>645</v>
      </c>
      <c r="C186" s="26" t="s">
        <v>80</v>
      </c>
      <c r="D186" s="27" t="s">
        <v>646</v>
      </c>
      <c r="E186" s="27" t="s">
        <v>138</v>
      </c>
      <c r="F186" s="27" t="s">
        <v>659</v>
      </c>
      <c r="G186" s="27" t="s">
        <v>176</v>
      </c>
      <c r="H186" s="27" t="s">
        <v>179</v>
      </c>
      <c r="J186" s="29"/>
      <c r="L186" s="24"/>
      <c r="N186" s="29"/>
      <c r="R186" s="24"/>
    </row>
    <row r="187" spans="1:33" s="30" customFormat="1" x14ac:dyDescent="0.2">
      <c r="A187" s="24">
        <f t="shared" ref="A187:A274" si="8">A186+1</f>
        <v>186</v>
      </c>
      <c r="B187" s="27" t="s">
        <v>1052</v>
      </c>
      <c r="C187" s="26" t="s">
        <v>80</v>
      </c>
      <c r="D187" s="27" t="s">
        <v>138</v>
      </c>
      <c r="E187" s="27" t="s">
        <v>138</v>
      </c>
      <c r="F187" s="27" t="s">
        <v>659</v>
      </c>
      <c r="G187" s="27" t="s">
        <v>225</v>
      </c>
      <c r="H187" s="27" t="s">
        <v>885</v>
      </c>
      <c r="J187" s="29"/>
      <c r="L187" s="24"/>
      <c r="N187" s="29"/>
      <c r="R187" s="24"/>
      <c r="T187" s="27" t="s">
        <v>224</v>
      </c>
    </row>
    <row r="188" spans="1:33" s="30" customFormat="1" x14ac:dyDescent="0.2">
      <c r="A188" s="24">
        <f t="shared" si="8"/>
        <v>187</v>
      </c>
      <c r="B188" s="27" t="s">
        <v>305</v>
      </c>
      <c r="C188" s="26" t="s">
        <v>80</v>
      </c>
      <c r="D188" s="27" t="s">
        <v>138</v>
      </c>
      <c r="E188" s="27" t="s">
        <v>138</v>
      </c>
      <c r="F188" s="27" t="s">
        <v>659</v>
      </c>
      <c r="G188" s="27" t="s">
        <v>83</v>
      </c>
      <c r="H188" s="27" t="s">
        <v>84</v>
      </c>
      <c r="I188" s="27"/>
      <c r="J188" s="32"/>
      <c r="K188" s="27"/>
      <c r="L188" s="24"/>
      <c r="M188" s="27"/>
      <c r="N188" s="32"/>
      <c r="R188" s="24"/>
      <c r="T188" s="27" t="s">
        <v>1132</v>
      </c>
      <c r="U188" s="27"/>
    </row>
    <row r="189" spans="1:33" s="30" customFormat="1" x14ac:dyDescent="0.2">
      <c r="A189" s="24">
        <f t="shared" si="8"/>
        <v>188</v>
      </c>
      <c r="B189" s="27" t="s">
        <v>647</v>
      </c>
      <c r="C189" s="26" t="s">
        <v>80</v>
      </c>
      <c r="D189" s="27" t="s">
        <v>138</v>
      </c>
      <c r="E189" s="27" t="s">
        <v>350</v>
      </c>
      <c r="F189" s="27" t="s">
        <v>659</v>
      </c>
      <c r="G189" s="27" t="s">
        <v>226</v>
      </c>
      <c r="H189" s="27" t="s">
        <v>113</v>
      </c>
      <c r="I189" s="31"/>
      <c r="J189" s="28"/>
      <c r="K189" s="31"/>
      <c r="L189" s="33"/>
      <c r="M189" s="31"/>
      <c r="N189" s="28"/>
      <c r="O189" s="31"/>
      <c r="P189" s="31"/>
      <c r="Q189" s="31"/>
      <c r="R189" s="33"/>
      <c r="S189" s="31"/>
      <c r="T189" s="31"/>
      <c r="U189" s="31"/>
      <c r="V189" s="31"/>
      <c r="W189" s="31"/>
      <c r="X189" s="31"/>
      <c r="Y189" s="31"/>
      <c r="Z189" s="31"/>
      <c r="AA189" s="31"/>
      <c r="AB189" s="31"/>
      <c r="AC189" s="31"/>
      <c r="AD189" s="31"/>
      <c r="AE189" s="31"/>
      <c r="AF189" s="31"/>
      <c r="AG189" s="31"/>
    </row>
    <row r="190" spans="1:33" s="30" customFormat="1" x14ac:dyDescent="0.2">
      <c r="A190" s="24">
        <f t="shared" si="8"/>
        <v>189</v>
      </c>
      <c r="B190" s="27" t="s">
        <v>1070</v>
      </c>
      <c r="C190" s="26" t="s">
        <v>80</v>
      </c>
      <c r="D190" s="27" t="s">
        <v>138</v>
      </c>
      <c r="E190" s="27" t="s">
        <v>138</v>
      </c>
      <c r="F190" s="27" t="s">
        <v>659</v>
      </c>
      <c r="G190" s="27" t="s">
        <v>227</v>
      </c>
      <c r="H190" s="27" t="s">
        <v>84</v>
      </c>
      <c r="I190" s="31"/>
      <c r="J190" s="28"/>
      <c r="K190" s="27" t="s">
        <v>93</v>
      </c>
      <c r="L190" s="26" t="s">
        <v>1544</v>
      </c>
      <c r="M190" s="27" t="s">
        <v>80</v>
      </c>
      <c r="N190" s="28"/>
      <c r="O190" s="31"/>
      <c r="P190" s="31"/>
      <c r="Q190" s="31"/>
      <c r="R190" s="33"/>
      <c r="S190" s="31"/>
      <c r="T190" s="27" t="s">
        <v>1735</v>
      </c>
      <c r="U190" s="27" t="s">
        <v>1733</v>
      </c>
      <c r="V190" s="31"/>
      <c r="W190" s="31"/>
      <c r="X190" s="31"/>
      <c r="Y190" s="31"/>
      <c r="Z190" s="31"/>
      <c r="AA190" s="31"/>
      <c r="AB190" s="31"/>
      <c r="AC190" s="31"/>
      <c r="AD190" s="31"/>
      <c r="AE190" s="31"/>
      <c r="AF190" s="31"/>
      <c r="AG190" s="31"/>
    </row>
    <row r="191" spans="1:33" s="30" customFormat="1" x14ac:dyDescent="0.2">
      <c r="A191" s="24">
        <f t="shared" si="8"/>
        <v>190</v>
      </c>
      <c r="B191" s="25" t="s">
        <v>1490</v>
      </c>
      <c r="C191" s="26" t="s">
        <v>80</v>
      </c>
      <c r="D191" s="27" t="s">
        <v>1491</v>
      </c>
      <c r="E191" s="27" t="s">
        <v>1491</v>
      </c>
      <c r="F191" s="27" t="s">
        <v>659</v>
      </c>
      <c r="G191" s="27"/>
      <c r="H191" s="27"/>
      <c r="I191" s="31"/>
      <c r="J191" s="28"/>
      <c r="K191" s="31"/>
      <c r="L191" s="33"/>
      <c r="M191" s="31"/>
      <c r="N191" s="28"/>
      <c r="O191" s="31"/>
      <c r="P191" s="31"/>
      <c r="Q191" s="31"/>
      <c r="R191" s="33"/>
      <c r="S191" s="31"/>
      <c r="T191" s="27" t="s">
        <v>1492</v>
      </c>
      <c r="U191" s="27" t="s">
        <v>1493</v>
      </c>
      <c r="V191" s="31"/>
      <c r="W191" s="31"/>
      <c r="X191" s="31"/>
      <c r="Y191" s="31"/>
      <c r="Z191" s="31"/>
      <c r="AA191" s="31"/>
      <c r="AB191" s="31"/>
      <c r="AC191" s="31"/>
      <c r="AD191" s="31"/>
      <c r="AE191" s="31"/>
      <c r="AF191" s="31"/>
      <c r="AG191" s="31"/>
    </row>
    <row r="192" spans="1:33" s="30" customFormat="1" x14ac:dyDescent="0.2">
      <c r="A192" s="24">
        <f t="shared" si="8"/>
        <v>191</v>
      </c>
      <c r="B192" s="27" t="s">
        <v>648</v>
      </c>
      <c r="C192" s="26" t="s">
        <v>80</v>
      </c>
      <c r="D192" s="27" t="s">
        <v>138</v>
      </c>
      <c r="E192" s="27" t="s">
        <v>138</v>
      </c>
      <c r="F192" s="27" t="s">
        <v>659</v>
      </c>
      <c r="G192" s="27" t="s">
        <v>228</v>
      </c>
      <c r="H192" s="27" t="s">
        <v>229</v>
      </c>
      <c r="I192" s="27" t="s">
        <v>270</v>
      </c>
      <c r="J192" s="32" t="s">
        <v>271</v>
      </c>
      <c r="K192" s="27" t="s">
        <v>93</v>
      </c>
      <c r="L192" s="26">
        <v>1956</v>
      </c>
      <c r="M192" s="27" t="s">
        <v>16</v>
      </c>
      <c r="N192" s="32" t="s">
        <v>1681</v>
      </c>
      <c r="O192" s="31"/>
      <c r="P192" s="31"/>
      <c r="Q192" s="31"/>
      <c r="R192" s="33"/>
      <c r="S192" s="31"/>
      <c r="T192" s="27" t="s">
        <v>1680</v>
      </c>
      <c r="U192" s="27" t="s">
        <v>1577</v>
      </c>
      <c r="V192" s="31"/>
      <c r="W192" s="31"/>
      <c r="X192" s="31"/>
      <c r="Y192" s="31"/>
      <c r="Z192" s="31"/>
      <c r="AA192" s="31"/>
      <c r="AB192" s="31"/>
      <c r="AC192" s="31"/>
      <c r="AD192" s="31"/>
      <c r="AE192" s="31"/>
      <c r="AF192" s="31"/>
      <c r="AG192" s="31"/>
    </row>
    <row r="193" spans="1:33" s="30" customFormat="1" x14ac:dyDescent="0.2">
      <c r="A193" s="24">
        <f t="shared" si="8"/>
        <v>192</v>
      </c>
      <c r="B193" s="27" t="s">
        <v>1069</v>
      </c>
      <c r="C193" s="26" t="s">
        <v>80</v>
      </c>
      <c r="D193" s="27" t="s">
        <v>649</v>
      </c>
      <c r="E193" s="27" t="s">
        <v>138</v>
      </c>
      <c r="F193" s="27" t="s">
        <v>659</v>
      </c>
      <c r="G193" s="27" t="s">
        <v>170</v>
      </c>
      <c r="H193" s="27" t="s">
        <v>113</v>
      </c>
      <c r="I193" s="31"/>
      <c r="J193" s="28"/>
      <c r="K193" s="27" t="s">
        <v>93</v>
      </c>
      <c r="L193" s="26">
        <v>1893</v>
      </c>
      <c r="M193" s="27" t="s">
        <v>16</v>
      </c>
      <c r="N193" s="32" t="s">
        <v>1578</v>
      </c>
      <c r="O193" s="31"/>
      <c r="P193" s="31"/>
      <c r="Q193" s="31"/>
      <c r="R193" s="33"/>
      <c r="S193" s="31"/>
      <c r="T193" s="27" t="s">
        <v>1598</v>
      </c>
      <c r="U193" s="27" t="s">
        <v>1580</v>
      </c>
      <c r="V193" s="31"/>
      <c r="W193" s="31"/>
      <c r="X193" s="31"/>
      <c r="Y193" s="31"/>
      <c r="Z193" s="31"/>
      <c r="AA193" s="31"/>
      <c r="AB193" s="31"/>
      <c r="AC193" s="31"/>
      <c r="AD193" s="31"/>
      <c r="AE193" s="31"/>
      <c r="AF193" s="31"/>
      <c r="AG193" s="31"/>
    </row>
    <row r="194" spans="1:33" s="30" customFormat="1" x14ac:dyDescent="0.2">
      <c r="A194" s="24">
        <f t="shared" si="8"/>
        <v>193</v>
      </c>
      <c r="B194" s="27" t="s">
        <v>651</v>
      </c>
      <c r="C194" s="26" t="s">
        <v>80</v>
      </c>
      <c r="D194" s="27" t="s">
        <v>650</v>
      </c>
      <c r="E194" s="27" t="s">
        <v>650</v>
      </c>
      <c r="F194" s="27" t="s">
        <v>658</v>
      </c>
      <c r="G194" s="27" t="s">
        <v>230</v>
      </c>
      <c r="H194" s="27" t="s">
        <v>231</v>
      </c>
      <c r="I194" s="31"/>
      <c r="J194" s="32">
        <v>1925</v>
      </c>
      <c r="K194" s="27" t="s">
        <v>93</v>
      </c>
      <c r="L194" s="26" t="s">
        <v>1544</v>
      </c>
      <c r="M194" s="27" t="s">
        <v>80</v>
      </c>
      <c r="N194" s="28"/>
      <c r="O194" s="31"/>
      <c r="P194" s="31"/>
      <c r="Q194" s="31"/>
      <c r="R194" s="33"/>
      <c r="T194" s="27" t="s">
        <v>1735</v>
      </c>
      <c r="U194" s="27" t="s">
        <v>1734</v>
      </c>
      <c r="V194" s="31"/>
      <c r="W194" s="31"/>
      <c r="X194" s="31"/>
      <c r="Y194" s="31"/>
      <c r="Z194" s="31"/>
      <c r="AA194" s="31"/>
      <c r="AB194" s="31"/>
      <c r="AC194" s="31"/>
      <c r="AD194" s="31"/>
      <c r="AE194" s="31"/>
      <c r="AF194" s="31"/>
      <c r="AG194" s="31"/>
    </row>
    <row r="195" spans="1:33" s="30" customFormat="1" x14ac:dyDescent="0.2">
      <c r="A195" s="24">
        <f t="shared" si="8"/>
        <v>194</v>
      </c>
      <c r="B195" s="27" t="s">
        <v>652</v>
      </c>
      <c r="C195" s="26" t="s">
        <v>80</v>
      </c>
      <c r="D195" s="27" t="s">
        <v>350</v>
      </c>
      <c r="E195" s="27" t="s">
        <v>138</v>
      </c>
      <c r="F195" s="27" t="s">
        <v>658</v>
      </c>
      <c r="G195" s="27" t="s">
        <v>232</v>
      </c>
      <c r="H195" s="27" t="s">
        <v>269</v>
      </c>
      <c r="I195" s="31"/>
      <c r="J195" s="28"/>
      <c r="K195" s="31"/>
      <c r="L195" s="33"/>
      <c r="M195" s="31"/>
      <c r="N195" s="28"/>
      <c r="O195" s="31"/>
      <c r="P195" s="31"/>
      <c r="Q195" s="31"/>
      <c r="R195" s="33"/>
      <c r="S195" s="31"/>
      <c r="T195" s="27" t="s">
        <v>1803</v>
      </c>
      <c r="U195" s="31"/>
      <c r="V195" s="31"/>
      <c r="W195" s="31"/>
      <c r="X195" s="31"/>
      <c r="Y195" s="31"/>
      <c r="Z195" s="31"/>
      <c r="AA195" s="31"/>
      <c r="AB195" s="31"/>
      <c r="AC195" s="31"/>
      <c r="AD195" s="31"/>
      <c r="AE195" s="31"/>
      <c r="AF195" s="31"/>
      <c r="AG195" s="31"/>
    </row>
    <row r="196" spans="1:33" s="27" customFormat="1" x14ac:dyDescent="0.2">
      <c r="A196" s="26">
        <f t="shared" si="8"/>
        <v>195</v>
      </c>
      <c r="B196" s="27" t="s">
        <v>499</v>
      </c>
      <c r="C196" s="26" t="s">
        <v>80</v>
      </c>
      <c r="D196" s="27" t="s">
        <v>654</v>
      </c>
      <c r="E196" s="27" t="s">
        <v>653</v>
      </c>
      <c r="F196" s="27" t="s">
        <v>658</v>
      </c>
      <c r="G196" s="31"/>
      <c r="J196" s="32"/>
      <c r="K196" s="27" t="s">
        <v>93</v>
      </c>
      <c r="L196" s="26" t="s">
        <v>1596</v>
      </c>
      <c r="M196" s="27" t="s">
        <v>500</v>
      </c>
      <c r="N196" s="32" t="s">
        <v>1582</v>
      </c>
      <c r="R196" s="26"/>
      <c r="T196" s="27" t="s">
        <v>1597</v>
      </c>
      <c r="U196" s="27" t="s">
        <v>1579</v>
      </c>
    </row>
    <row r="197" spans="1:33" s="30" customFormat="1" x14ac:dyDescent="0.2">
      <c r="A197" s="24">
        <f t="shared" si="8"/>
        <v>196</v>
      </c>
      <c r="B197" s="27" t="s">
        <v>1068</v>
      </c>
      <c r="C197" s="26" t="s">
        <v>80</v>
      </c>
      <c r="D197" s="27" t="s">
        <v>656</v>
      </c>
      <c r="E197" s="27" t="s">
        <v>656</v>
      </c>
      <c r="F197" s="27" t="s">
        <v>658</v>
      </c>
      <c r="G197" s="27" t="s">
        <v>175</v>
      </c>
      <c r="H197" s="27" t="s">
        <v>84</v>
      </c>
      <c r="I197" s="31"/>
      <c r="J197" s="28"/>
      <c r="K197" s="31"/>
      <c r="L197" s="33"/>
      <c r="M197" s="31"/>
      <c r="N197" s="28"/>
      <c r="O197" s="31"/>
      <c r="P197" s="31"/>
      <c r="Q197" s="31"/>
      <c r="R197" s="33"/>
      <c r="S197" s="31"/>
      <c r="T197" s="27" t="s">
        <v>655</v>
      </c>
      <c r="U197" s="31"/>
      <c r="V197" s="31"/>
      <c r="W197" s="31"/>
      <c r="X197" s="31"/>
      <c r="Y197" s="31"/>
      <c r="Z197" s="31"/>
      <c r="AA197" s="31"/>
      <c r="AB197" s="31"/>
      <c r="AC197" s="31"/>
      <c r="AD197" s="31"/>
      <c r="AE197" s="31"/>
      <c r="AF197" s="31"/>
      <c r="AG197" s="31"/>
    </row>
    <row r="198" spans="1:33" s="30" customFormat="1" x14ac:dyDescent="0.2">
      <c r="A198" s="24">
        <f t="shared" si="8"/>
        <v>197</v>
      </c>
      <c r="B198" s="27" t="s">
        <v>1067</v>
      </c>
      <c r="C198" s="26" t="s">
        <v>80</v>
      </c>
      <c r="D198" s="27" t="s">
        <v>138</v>
      </c>
      <c r="E198" s="27" t="s">
        <v>138</v>
      </c>
      <c r="F198" s="27" t="s">
        <v>658</v>
      </c>
      <c r="G198" s="27" t="s">
        <v>223</v>
      </c>
      <c r="H198" s="27" t="s">
        <v>103</v>
      </c>
      <c r="I198" s="27" t="s">
        <v>138</v>
      </c>
      <c r="J198" s="28"/>
      <c r="K198" s="31"/>
      <c r="L198" s="33"/>
      <c r="M198" s="31"/>
      <c r="N198" s="28"/>
      <c r="O198" s="31"/>
      <c r="P198" s="31"/>
      <c r="Q198" s="31"/>
      <c r="R198" s="33"/>
      <c r="S198" s="31"/>
      <c r="T198" s="31"/>
      <c r="U198" s="31"/>
      <c r="V198" s="31"/>
      <c r="W198" s="31"/>
      <c r="X198" s="31"/>
      <c r="Y198" s="31"/>
      <c r="Z198" s="31"/>
      <c r="AA198" s="31"/>
      <c r="AB198" s="31"/>
      <c r="AC198" s="31"/>
      <c r="AD198" s="31"/>
      <c r="AE198" s="31"/>
      <c r="AF198" s="31"/>
      <c r="AG198" s="31"/>
    </row>
    <row r="199" spans="1:33" s="30" customFormat="1" x14ac:dyDescent="0.2">
      <c r="A199" s="24">
        <f t="shared" si="8"/>
        <v>198</v>
      </c>
      <c r="B199" s="27" t="s">
        <v>1050</v>
      </c>
      <c r="C199" s="26" t="s">
        <v>80</v>
      </c>
      <c r="D199" s="27" t="s">
        <v>138</v>
      </c>
      <c r="E199" s="27" t="s">
        <v>138</v>
      </c>
      <c r="F199" s="27" t="s">
        <v>658</v>
      </c>
      <c r="G199" s="27" t="s">
        <v>233</v>
      </c>
      <c r="H199" s="27" t="s">
        <v>1804</v>
      </c>
      <c r="I199" s="27" t="s">
        <v>138</v>
      </c>
      <c r="J199" s="28"/>
      <c r="K199" s="31"/>
      <c r="L199" s="33"/>
      <c r="M199" s="31"/>
      <c r="N199" s="28"/>
      <c r="O199" s="31"/>
      <c r="P199" s="31"/>
      <c r="Q199" s="31"/>
      <c r="R199" s="33"/>
      <c r="S199" s="31"/>
      <c r="T199" s="31"/>
      <c r="U199" s="31"/>
      <c r="V199" s="31"/>
      <c r="W199" s="31"/>
      <c r="X199" s="31"/>
      <c r="Y199" s="31"/>
      <c r="Z199" s="31"/>
      <c r="AA199" s="31"/>
      <c r="AB199" s="31"/>
      <c r="AC199" s="31"/>
      <c r="AD199" s="31"/>
      <c r="AE199" s="31"/>
      <c r="AF199" s="31"/>
      <c r="AG199" s="31"/>
    </row>
    <row r="200" spans="1:33" s="30" customFormat="1" x14ac:dyDescent="0.2">
      <c r="A200" s="24">
        <f t="shared" si="8"/>
        <v>199</v>
      </c>
      <c r="B200" s="27" t="s">
        <v>234</v>
      </c>
      <c r="C200" s="26" t="s">
        <v>80</v>
      </c>
      <c r="D200" s="27" t="s">
        <v>138</v>
      </c>
      <c r="E200" s="27" t="s">
        <v>657</v>
      </c>
      <c r="F200" s="27" t="s">
        <v>658</v>
      </c>
      <c r="G200" s="27" t="s">
        <v>235</v>
      </c>
      <c r="H200" s="27" t="s">
        <v>236</v>
      </c>
      <c r="I200" s="27" t="s">
        <v>237</v>
      </c>
      <c r="J200" s="28"/>
      <c r="K200" s="31"/>
      <c r="L200" s="33"/>
      <c r="M200" s="31"/>
      <c r="N200" s="28"/>
      <c r="O200" s="31"/>
      <c r="P200" s="31"/>
      <c r="Q200" s="31"/>
      <c r="R200" s="33"/>
      <c r="S200" s="31"/>
      <c r="T200" s="31"/>
      <c r="U200" s="31"/>
      <c r="V200" s="31"/>
      <c r="W200" s="31"/>
      <c r="X200" s="31"/>
      <c r="Y200" s="31"/>
      <c r="Z200" s="31"/>
      <c r="AA200" s="31"/>
      <c r="AB200" s="31"/>
      <c r="AC200" s="31"/>
      <c r="AD200" s="31"/>
      <c r="AE200" s="31"/>
      <c r="AF200" s="31"/>
      <c r="AG200" s="31"/>
    </row>
    <row r="201" spans="1:33" s="30" customFormat="1" x14ac:dyDescent="0.2">
      <c r="A201" s="24">
        <f t="shared" si="8"/>
        <v>200</v>
      </c>
      <c r="B201" s="27" t="s">
        <v>661</v>
      </c>
      <c r="C201" s="26" t="s">
        <v>80</v>
      </c>
      <c r="D201" s="27" t="s">
        <v>662</v>
      </c>
      <c r="E201" s="27" t="s">
        <v>663</v>
      </c>
      <c r="F201" s="27" t="s">
        <v>658</v>
      </c>
      <c r="G201" s="27" t="s">
        <v>238</v>
      </c>
      <c r="H201" s="27" t="s">
        <v>113</v>
      </c>
      <c r="I201" s="31"/>
      <c r="J201" s="28"/>
      <c r="K201" s="31"/>
      <c r="L201" s="33"/>
      <c r="M201" s="31"/>
      <c r="N201" s="28"/>
      <c r="O201" s="31"/>
      <c r="P201" s="31"/>
      <c r="Q201" s="31"/>
      <c r="R201" s="33"/>
      <c r="S201" s="31"/>
      <c r="T201" s="31"/>
      <c r="U201" s="31"/>
      <c r="V201" s="31"/>
      <c r="W201" s="31"/>
      <c r="X201" s="31"/>
      <c r="Y201" s="31"/>
      <c r="Z201" s="31"/>
      <c r="AA201" s="31"/>
      <c r="AB201" s="31"/>
      <c r="AC201" s="31"/>
      <c r="AD201" s="31"/>
      <c r="AE201" s="31"/>
      <c r="AF201" s="31"/>
      <c r="AG201" s="31"/>
    </row>
    <row r="202" spans="1:33" s="30" customFormat="1" x14ac:dyDescent="0.2">
      <c r="A202" s="24">
        <f t="shared" si="8"/>
        <v>201</v>
      </c>
      <c r="B202" s="27" t="s">
        <v>239</v>
      </c>
      <c r="C202" s="26" t="s">
        <v>80</v>
      </c>
      <c r="D202" s="27" t="s">
        <v>138</v>
      </c>
      <c r="E202" s="27" t="s">
        <v>138</v>
      </c>
      <c r="F202" s="27" t="s">
        <v>658</v>
      </c>
      <c r="G202" s="27" t="s">
        <v>175</v>
      </c>
      <c r="H202" s="27" t="s">
        <v>84</v>
      </c>
      <c r="I202" s="31"/>
      <c r="J202" s="28"/>
      <c r="K202" s="31"/>
      <c r="L202" s="33"/>
      <c r="M202" s="31"/>
      <c r="N202" s="28"/>
      <c r="O202" s="31"/>
      <c r="P202" s="31"/>
      <c r="Q202" s="31"/>
      <c r="R202" s="33"/>
      <c r="S202" s="31"/>
      <c r="T202" s="27" t="s">
        <v>242</v>
      </c>
      <c r="U202" s="31"/>
      <c r="V202" s="31"/>
      <c r="W202" s="31"/>
      <c r="X202" s="31"/>
      <c r="Y202" s="31"/>
      <c r="Z202" s="31"/>
      <c r="AA202" s="31"/>
      <c r="AB202" s="31"/>
      <c r="AC202" s="31"/>
      <c r="AD202" s="31"/>
      <c r="AE202" s="31"/>
      <c r="AF202" s="31"/>
      <c r="AG202" s="31"/>
    </row>
    <row r="203" spans="1:33" s="30" customFormat="1" x14ac:dyDescent="0.2">
      <c r="A203" s="24">
        <f t="shared" si="8"/>
        <v>202</v>
      </c>
      <c r="B203" s="27" t="s">
        <v>243</v>
      </c>
      <c r="C203" s="26" t="s">
        <v>80</v>
      </c>
      <c r="D203" s="27" t="s">
        <v>138</v>
      </c>
      <c r="E203" s="27" t="s">
        <v>138</v>
      </c>
      <c r="F203" s="27" t="s">
        <v>658</v>
      </c>
      <c r="G203" s="27" t="s">
        <v>240</v>
      </c>
      <c r="H203" s="27" t="s">
        <v>84</v>
      </c>
      <c r="I203" s="27" t="s">
        <v>138</v>
      </c>
      <c r="J203" s="28"/>
      <c r="K203" s="31"/>
      <c r="L203" s="33"/>
      <c r="M203" s="31"/>
      <c r="N203" s="28"/>
      <c r="O203" s="31"/>
      <c r="P203" s="31"/>
      <c r="Q203" s="31"/>
      <c r="R203" s="33"/>
      <c r="S203" s="31"/>
      <c r="T203" s="27" t="s">
        <v>241</v>
      </c>
      <c r="U203" s="31"/>
      <c r="V203" s="31"/>
      <c r="W203" s="31"/>
      <c r="X203" s="31"/>
      <c r="Y203" s="31"/>
      <c r="Z203" s="31"/>
      <c r="AA203" s="31"/>
      <c r="AB203" s="31"/>
      <c r="AC203" s="31"/>
      <c r="AD203" s="31"/>
      <c r="AE203" s="31"/>
      <c r="AF203" s="31"/>
      <c r="AG203" s="31"/>
    </row>
    <row r="204" spans="1:33" s="31" customFormat="1" x14ac:dyDescent="0.2">
      <c r="A204" s="24">
        <f t="shared" si="8"/>
        <v>203</v>
      </c>
      <c r="B204" s="27" t="s">
        <v>852</v>
      </c>
      <c r="C204" s="26" t="s">
        <v>80</v>
      </c>
      <c r="D204" s="27" t="s">
        <v>664</v>
      </c>
      <c r="E204" s="27" t="s">
        <v>138</v>
      </c>
      <c r="F204" s="27" t="s">
        <v>658</v>
      </c>
      <c r="G204" s="27" t="s">
        <v>126</v>
      </c>
      <c r="H204" s="27" t="s">
        <v>127</v>
      </c>
      <c r="I204" s="27" t="s">
        <v>16</v>
      </c>
      <c r="J204" s="32" t="s">
        <v>124</v>
      </c>
      <c r="K204" s="27" t="s">
        <v>125</v>
      </c>
      <c r="L204" s="24" t="s">
        <v>1599</v>
      </c>
      <c r="M204" s="27" t="s">
        <v>16</v>
      </c>
      <c r="N204" s="29" t="s">
        <v>1581</v>
      </c>
      <c r="O204" s="30"/>
      <c r="P204" s="30"/>
      <c r="Q204" s="30"/>
      <c r="R204" s="24"/>
      <c r="S204" s="30"/>
      <c r="T204" s="27" t="s">
        <v>1679</v>
      </c>
      <c r="U204" s="27" t="s">
        <v>1837</v>
      </c>
      <c r="V204" s="30"/>
      <c r="W204" s="30"/>
      <c r="X204" s="30"/>
      <c r="Y204" s="30"/>
      <c r="Z204" s="30"/>
      <c r="AA204" s="30"/>
      <c r="AB204" s="30"/>
      <c r="AC204" s="30"/>
      <c r="AD204" s="30"/>
      <c r="AE204" s="30"/>
      <c r="AF204" s="30"/>
      <c r="AG204" s="30"/>
    </row>
    <row r="205" spans="1:33" s="30" customFormat="1" x14ac:dyDescent="0.2">
      <c r="A205" s="24">
        <f t="shared" si="8"/>
        <v>204</v>
      </c>
      <c r="B205" s="27" t="s">
        <v>1049</v>
      </c>
      <c r="C205" s="26" t="s">
        <v>80</v>
      </c>
      <c r="D205" s="27" t="s">
        <v>665</v>
      </c>
      <c r="E205" s="27" t="s">
        <v>665</v>
      </c>
      <c r="F205" s="27" t="s">
        <v>658</v>
      </c>
      <c r="I205" s="27"/>
      <c r="J205" s="28"/>
      <c r="K205" s="31"/>
      <c r="L205" s="33"/>
      <c r="M205" s="31"/>
      <c r="N205" s="28"/>
      <c r="O205" s="31"/>
      <c r="P205" s="31"/>
      <c r="Q205" s="31"/>
      <c r="R205" s="33"/>
      <c r="S205" s="31"/>
      <c r="T205" s="27" t="s">
        <v>244</v>
      </c>
      <c r="U205" s="31"/>
      <c r="V205" s="31"/>
      <c r="W205" s="31"/>
      <c r="X205" s="31"/>
      <c r="Y205" s="31"/>
      <c r="Z205" s="31"/>
      <c r="AA205" s="31"/>
      <c r="AB205" s="31"/>
      <c r="AC205" s="31"/>
      <c r="AD205" s="31"/>
      <c r="AE205" s="31"/>
      <c r="AF205" s="31"/>
      <c r="AG205" s="31"/>
    </row>
    <row r="206" spans="1:33" s="30" customFormat="1" x14ac:dyDescent="0.2">
      <c r="A206" s="24">
        <f t="shared" si="8"/>
        <v>205</v>
      </c>
      <c r="B206" s="27" t="s">
        <v>128</v>
      </c>
      <c r="C206" s="26" t="s">
        <v>80</v>
      </c>
      <c r="D206" s="27" t="s">
        <v>666</v>
      </c>
      <c r="E206" s="27" t="s">
        <v>138</v>
      </c>
      <c r="F206" s="27" t="s">
        <v>660</v>
      </c>
      <c r="G206" s="27" t="s">
        <v>246</v>
      </c>
      <c r="H206" s="27" t="s">
        <v>130</v>
      </c>
      <c r="I206" s="27" t="s">
        <v>16</v>
      </c>
      <c r="J206" s="32" t="s">
        <v>129</v>
      </c>
      <c r="K206" s="27" t="s">
        <v>93</v>
      </c>
      <c r="L206" s="26" t="s">
        <v>1600</v>
      </c>
      <c r="M206" s="27" t="s">
        <v>16</v>
      </c>
      <c r="N206" s="32" t="s">
        <v>1583</v>
      </c>
      <c r="R206" s="24"/>
      <c r="T206" s="27" t="s">
        <v>1678</v>
      </c>
      <c r="U206" s="27" t="s">
        <v>1584</v>
      </c>
    </row>
    <row r="207" spans="1:33" s="30" customFormat="1" x14ac:dyDescent="0.2">
      <c r="A207" s="24">
        <f t="shared" si="8"/>
        <v>206</v>
      </c>
      <c r="B207" s="27" t="s">
        <v>82</v>
      </c>
      <c r="C207" s="26" t="s">
        <v>80</v>
      </c>
      <c r="D207" s="27" t="s">
        <v>668</v>
      </c>
      <c r="E207" s="27" t="s">
        <v>667</v>
      </c>
      <c r="F207" s="27" t="s">
        <v>133</v>
      </c>
      <c r="G207" s="27" t="s">
        <v>95</v>
      </c>
      <c r="H207" s="27" t="s">
        <v>84</v>
      </c>
      <c r="I207" s="27" t="s">
        <v>16</v>
      </c>
      <c r="J207" s="32" t="s">
        <v>131</v>
      </c>
      <c r="K207" s="27" t="s">
        <v>93</v>
      </c>
      <c r="L207" s="24" t="s">
        <v>1601</v>
      </c>
      <c r="M207" s="27" t="s">
        <v>16</v>
      </c>
      <c r="N207" s="29" t="s">
        <v>1675</v>
      </c>
      <c r="R207" s="24"/>
      <c r="T207" s="27" t="s">
        <v>1676</v>
      </c>
      <c r="U207" s="27" t="s">
        <v>1839</v>
      </c>
    </row>
    <row r="208" spans="1:33" s="30" customFormat="1" x14ac:dyDescent="0.2">
      <c r="A208" s="24">
        <f t="shared" si="8"/>
        <v>207</v>
      </c>
      <c r="B208" s="27" t="s">
        <v>132</v>
      </c>
      <c r="C208" s="26" t="s">
        <v>80</v>
      </c>
      <c r="D208" s="27" t="s">
        <v>670</v>
      </c>
      <c r="E208" s="27" t="s">
        <v>669</v>
      </c>
      <c r="F208" s="27" t="s">
        <v>133</v>
      </c>
      <c r="G208" s="27" t="s">
        <v>85</v>
      </c>
      <c r="H208" s="27" t="s">
        <v>1805</v>
      </c>
      <c r="I208" s="27" t="s">
        <v>16</v>
      </c>
      <c r="J208" s="29">
        <v>1951</v>
      </c>
      <c r="L208" s="24"/>
      <c r="N208" s="29"/>
      <c r="R208" s="24"/>
      <c r="T208" s="27" t="s">
        <v>134</v>
      </c>
      <c r="U208" s="27" t="s">
        <v>849</v>
      </c>
    </row>
    <row r="209" spans="1:21" s="30" customFormat="1" x14ac:dyDescent="0.2">
      <c r="A209" s="24">
        <f t="shared" si="8"/>
        <v>208</v>
      </c>
      <c r="B209" s="27" t="s">
        <v>1051</v>
      </c>
      <c r="C209" s="26" t="s">
        <v>80</v>
      </c>
      <c r="D209" s="27" t="s">
        <v>138</v>
      </c>
      <c r="E209" s="27" t="s">
        <v>138</v>
      </c>
      <c r="F209" s="27" t="s">
        <v>133</v>
      </c>
      <c r="G209" s="27" t="s">
        <v>104</v>
      </c>
      <c r="H209" s="27" t="s">
        <v>851</v>
      </c>
      <c r="J209" s="29"/>
      <c r="L209" s="24"/>
      <c r="N209" s="29"/>
      <c r="R209" s="24"/>
      <c r="U209" s="27" t="s">
        <v>216</v>
      </c>
    </row>
    <row r="210" spans="1:21" s="30" customFormat="1" x14ac:dyDescent="0.2">
      <c r="A210" s="24">
        <f t="shared" si="8"/>
        <v>209</v>
      </c>
      <c r="B210" s="27" t="s">
        <v>135</v>
      </c>
      <c r="C210" s="26" t="s">
        <v>80</v>
      </c>
      <c r="D210" s="27" t="s">
        <v>138</v>
      </c>
      <c r="E210" s="27" t="s">
        <v>138</v>
      </c>
      <c r="F210" s="27" t="s">
        <v>133</v>
      </c>
      <c r="G210" s="27" t="s">
        <v>247</v>
      </c>
      <c r="H210" s="27" t="s">
        <v>248</v>
      </c>
      <c r="I210" s="27" t="s">
        <v>249</v>
      </c>
      <c r="J210" s="29" t="s">
        <v>250</v>
      </c>
      <c r="K210" s="27" t="s">
        <v>93</v>
      </c>
      <c r="L210" s="24">
        <v>1833</v>
      </c>
      <c r="M210" s="27" t="s">
        <v>16</v>
      </c>
      <c r="N210" s="29" t="s">
        <v>1585</v>
      </c>
      <c r="R210" s="24"/>
      <c r="T210" s="30" t="s">
        <v>1677</v>
      </c>
      <c r="U210" s="27" t="s">
        <v>1574</v>
      </c>
    </row>
    <row r="211" spans="1:21" s="30" customFormat="1" x14ac:dyDescent="0.2">
      <c r="A211" s="24">
        <f t="shared" si="8"/>
        <v>210</v>
      </c>
      <c r="B211" s="27" t="s">
        <v>671</v>
      </c>
      <c r="C211" s="26" t="s">
        <v>80</v>
      </c>
      <c r="D211" s="27" t="s">
        <v>672</v>
      </c>
      <c r="E211" s="27" t="s">
        <v>138</v>
      </c>
      <c r="F211" s="27" t="s">
        <v>133</v>
      </c>
      <c r="G211" s="27" t="s">
        <v>252</v>
      </c>
      <c r="H211" s="27" t="s">
        <v>253</v>
      </c>
      <c r="J211" s="29"/>
      <c r="K211" s="27"/>
      <c r="L211" s="24"/>
      <c r="M211" s="27"/>
      <c r="N211" s="29"/>
      <c r="R211" s="24"/>
      <c r="T211" s="30" t="s">
        <v>254</v>
      </c>
    </row>
    <row r="212" spans="1:21" s="30" customFormat="1" x14ac:dyDescent="0.2">
      <c r="A212" s="24">
        <f t="shared" si="8"/>
        <v>211</v>
      </c>
      <c r="B212" s="27" t="s">
        <v>251</v>
      </c>
      <c r="C212" s="26" t="s">
        <v>80</v>
      </c>
      <c r="D212" s="27" t="s">
        <v>674</v>
      </c>
      <c r="E212" s="27" t="s">
        <v>673</v>
      </c>
      <c r="F212" s="27" t="s">
        <v>133</v>
      </c>
      <c r="G212" s="27" t="s">
        <v>83</v>
      </c>
      <c r="H212" s="27" t="s">
        <v>84</v>
      </c>
      <c r="J212" s="29"/>
      <c r="K212" s="27"/>
      <c r="L212" s="24"/>
      <c r="M212" s="27"/>
      <c r="N212" s="29"/>
      <c r="R212" s="24"/>
      <c r="U212" s="30" t="s">
        <v>216</v>
      </c>
    </row>
    <row r="213" spans="1:21" s="30" customFormat="1" x14ac:dyDescent="0.2">
      <c r="A213" s="24">
        <f t="shared" si="8"/>
        <v>212</v>
      </c>
      <c r="B213" s="27" t="s">
        <v>1806</v>
      </c>
      <c r="C213" s="26" t="s">
        <v>80</v>
      </c>
      <c r="D213" s="27" t="s">
        <v>138</v>
      </c>
      <c r="E213" s="27" t="s">
        <v>675</v>
      </c>
      <c r="F213" s="27" t="s">
        <v>133</v>
      </c>
      <c r="G213" s="27" t="s">
        <v>104</v>
      </c>
      <c r="H213" s="27" t="s">
        <v>255</v>
      </c>
      <c r="J213" s="29"/>
      <c r="K213" s="27"/>
      <c r="L213" s="24"/>
      <c r="M213" s="27"/>
      <c r="N213" s="29"/>
      <c r="R213" s="24"/>
      <c r="T213" s="30" t="s">
        <v>1807</v>
      </c>
      <c r="U213" s="30" t="s">
        <v>216</v>
      </c>
    </row>
    <row r="214" spans="1:21" s="30" customFormat="1" x14ac:dyDescent="0.2">
      <c r="A214" s="24">
        <f t="shared" si="8"/>
        <v>213</v>
      </c>
      <c r="B214" s="27" t="s">
        <v>676</v>
      </c>
      <c r="C214" s="26" t="s">
        <v>80</v>
      </c>
      <c r="D214" s="27" t="s">
        <v>138</v>
      </c>
      <c r="E214" s="27" t="s">
        <v>679</v>
      </c>
      <c r="F214" s="27" t="s">
        <v>133</v>
      </c>
      <c r="G214" s="27" t="s">
        <v>678</v>
      </c>
      <c r="H214" s="27" t="s">
        <v>677</v>
      </c>
      <c r="I214" s="27" t="s">
        <v>138</v>
      </c>
      <c r="J214" s="29"/>
      <c r="K214" s="27"/>
      <c r="L214" s="24"/>
      <c r="M214" s="27"/>
      <c r="N214" s="29"/>
      <c r="R214" s="24"/>
    </row>
    <row r="215" spans="1:21" s="30" customFormat="1" x14ac:dyDescent="0.2">
      <c r="A215" s="24">
        <f t="shared" si="8"/>
        <v>214</v>
      </c>
      <c r="B215" s="27" t="s">
        <v>680</v>
      </c>
      <c r="C215" s="26" t="s">
        <v>80</v>
      </c>
      <c r="D215" s="27" t="s">
        <v>138</v>
      </c>
      <c r="E215" s="27" t="s">
        <v>138</v>
      </c>
      <c r="F215" s="27" t="s">
        <v>133</v>
      </c>
      <c r="G215" s="27" t="s">
        <v>256</v>
      </c>
      <c r="H215" s="27" t="s">
        <v>896</v>
      </c>
      <c r="I215" s="30" t="s">
        <v>138</v>
      </c>
      <c r="J215" s="29" t="s">
        <v>147</v>
      </c>
      <c r="K215" s="27"/>
      <c r="L215" s="24"/>
      <c r="M215" s="27"/>
      <c r="N215" s="29"/>
      <c r="R215" s="24"/>
      <c r="T215" s="30" t="s">
        <v>681</v>
      </c>
    </row>
    <row r="216" spans="1:21" s="30" customFormat="1" x14ac:dyDescent="0.2">
      <c r="A216" s="24">
        <f t="shared" si="8"/>
        <v>215</v>
      </c>
      <c r="B216" s="27" t="s">
        <v>682</v>
      </c>
      <c r="C216" s="26" t="s">
        <v>80</v>
      </c>
      <c r="D216" s="27" t="s">
        <v>138</v>
      </c>
      <c r="E216" s="27" t="s">
        <v>138</v>
      </c>
      <c r="F216" s="27" t="s">
        <v>133</v>
      </c>
      <c r="G216" s="27" t="s">
        <v>136</v>
      </c>
      <c r="H216" s="27" t="s">
        <v>257</v>
      </c>
      <c r="J216" s="29"/>
      <c r="K216" s="27"/>
      <c r="L216" s="24"/>
      <c r="M216" s="27"/>
      <c r="N216" s="29"/>
      <c r="R216" s="24"/>
    </row>
    <row r="217" spans="1:21" s="30" customFormat="1" x14ac:dyDescent="0.2">
      <c r="A217" s="24">
        <f t="shared" si="8"/>
        <v>216</v>
      </c>
      <c r="B217" s="27" t="s">
        <v>1064</v>
      </c>
      <c r="C217" s="26" t="s">
        <v>80</v>
      </c>
      <c r="D217" s="27" t="s">
        <v>138</v>
      </c>
      <c r="E217" s="27" t="s">
        <v>138</v>
      </c>
      <c r="F217" s="27" t="s">
        <v>133</v>
      </c>
      <c r="G217" s="27" t="s">
        <v>83</v>
      </c>
      <c r="H217" s="27" t="s">
        <v>84</v>
      </c>
      <c r="J217" s="29"/>
      <c r="K217" s="27"/>
      <c r="L217" s="24"/>
      <c r="M217" s="27"/>
      <c r="N217" s="29"/>
      <c r="R217" s="24"/>
    </row>
    <row r="218" spans="1:21" s="30" customFormat="1" x14ac:dyDescent="0.2">
      <c r="A218" s="24">
        <f t="shared" si="8"/>
        <v>217</v>
      </c>
      <c r="B218" s="27" t="s">
        <v>1065</v>
      </c>
      <c r="C218" s="26" t="s">
        <v>80</v>
      </c>
      <c r="D218" s="27" t="s">
        <v>138</v>
      </c>
      <c r="E218" s="27" t="s">
        <v>138</v>
      </c>
      <c r="F218" s="27" t="s">
        <v>133</v>
      </c>
      <c r="G218" s="27" t="s">
        <v>258</v>
      </c>
      <c r="H218" s="27" t="s">
        <v>259</v>
      </c>
      <c r="J218" s="29"/>
      <c r="K218" s="27"/>
      <c r="L218" s="24"/>
      <c r="M218" s="27"/>
      <c r="N218" s="29"/>
      <c r="R218" s="24"/>
    </row>
    <row r="219" spans="1:21" s="30" customFormat="1" x14ac:dyDescent="0.2">
      <c r="A219" s="24">
        <f t="shared" si="8"/>
        <v>218</v>
      </c>
      <c r="B219" s="27" t="s">
        <v>683</v>
      </c>
      <c r="C219" s="26" t="s">
        <v>80</v>
      </c>
      <c r="D219" s="27" t="s">
        <v>138</v>
      </c>
      <c r="E219" s="27" t="s">
        <v>138</v>
      </c>
      <c r="F219" s="27" t="s">
        <v>133</v>
      </c>
      <c r="G219" s="27" t="s">
        <v>260</v>
      </c>
      <c r="H219" s="27" t="s">
        <v>261</v>
      </c>
      <c r="J219" s="29"/>
      <c r="K219" s="27"/>
      <c r="L219" s="24"/>
      <c r="M219" s="27"/>
      <c r="N219" s="29"/>
      <c r="R219" s="24"/>
    </row>
    <row r="220" spans="1:21" s="30" customFormat="1" x14ac:dyDescent="0.2">
      <c r="A220" s="24">
        <f t="shared" si="8"/>
        <v>219</v>
      </c>
      <c r="B220" s="27" t="s">
        <v>684</v>
      </c>
      <c r="C220" s="26" t="s">
        <v>80</v>
      </c>
      <c r="D220" s="27" t="s">
        <v>685</v>
      </c>
      <c r="E220" s="27" t="s">
        <v>138</v>
      </c>
      <c r="F220" s="27" t="s">
        <v>133</v>
      </c>
      <c r="G220" s="27" t="s">
        <v>262</v>
      </c>
      <c r="H220" s="27" t="s">
        <v>263</v>
      </c>
      <c r="J220" s="29"/>
      <c r="K220" s="27"/>
      <c r="L220" s="24"/>
      <c r="M220" s="27"/>
      <c r="N220" s="29"/>
      <c r="R220" s="24"/>
      <c r="T220" s="30" t="s">
        <v>850</v>
      </c>
      <c r="U220" s="30" t="s">
        <v>216</v>
      </c>
    </row>
    <row r="221" spans="1:21" s="30" customFormat="1" x14ac:dyDescent="0.2">
      <c r="A221" s="24">
        <f t="shared" si="8"/>
        <v>220</v>
      </c>
      <c r="B221" s="27" t="s">
        <v>264</v>
      </c>
      <c r="C221" s="26" t="s">
        <v>80</v>
      </c>
      <c r="D221" s="27" t="s">
        <v>138</v>
      </c>
      <c r="E221" s="27" t="s">
        <v>686</v>
      </c>
      <c r="F221" s="27" t="s">
        <v>133</v>
      </c>
      <c r="G221" s="27" t="s">
        <v>266</v>
      </c>
      <c r="H221" s="27" t="s">
        <v>897</v>
      </c>
      <c r="I221" s="27" t="s">
        <v>265</v>
      </c>
      <c r="J221" s="32" t="s">
        <v>267</v>
      </c>
      <c r="K221" s="27"/>
      <c r="L221" s="24"/>
      <c r="M221" s="27"/>
      <c r="N221" s="29"/>
      <c r="R221" s="24"/>
      <c r="T221" s="27" t="s">
        <v>848</v>
      </c>
      <c r="U221" s="27" t="s">
        <v>849</v>
      </c>
    </row>
    <row r="222" spans="1:21" s="30" customFormat="1" x14ac:dyDescent="0.2">
      <c r="A222" s="24">
        <f t="shared" si="8"/>
        <v>221</v>
      </c>
      <c r="B222" s="27" t="s">
        <v>1066</v>
      </c>
      <c r="C222" s="26" t="s">
        <v>80</v>
      </c>
      <c r="D222" s="27" t="s">
        <v>686</v>
      </c>
      <c r="E222" s="27" t="s">
        <v>686</v>
      </c>
      <c r="F222" s="27" t="s">
        <v>133</v>
      </c>
      <c r="G222" s="31"/>
      <c r="H222" s="27"/>
      <c r="J222" s="29"/>
      <c r="K222" s="27"/>
      <c r="L222" s="24"/>
      <c r="M222" s="27"/>
      <c r="N222" s="29"/>
      <c r="R222" s="24"/>
      <c r="T222" s="27" t="s">
        <v>268</v>
      </c>
    </row>
    <row r="223" spans="1:21" s="30" customFormat="1" x14ac:dyDescent="0.2">
      <c r="A223" s="24">
        <f t="shared" si="8"/>
        <v>222</v>
      </c>
      <c r="B223" s="27" t="s">
        <v>1602</v>
      </c>
      <c r="C223" s="26" t="s">
        <v>80</v>
      </c>
      <c r="D223" s="27" t="s">
        <v>687</v>
      </c>
      <c r="E223" s="27" t="s">
        <v>688</v>
      </c>
      <c r="F223" s="27" t="s">
        <v>133</v>
      </c>
      <c r="G223" s="27" t="s">
        <v>495</v>
      </c>
      <c r="H223" s="27" t="s">
        <v>496</v>
      </c>
      <c r="J223" s="29"/>
      <c r="K223" s="27" t="s">
        <v>93</v>
      </c>
      <c r="L223" s="24">
        <v>1956</v>
      </c>
      <c r="M223" s="27" t="s">
        <v>16</v>
      </c>
      <c r="N223" s="29" t="s">
        <v>1673</v>
      </c>
      <c r="R223" s="24"/>
      <c r="T223" s="27" t="s">
        <v>1674</v>
      </c>
      <c r="U223" s="27" t="s">
        <v>1586</v>
      </c>
    </row>
    <row r="224" spans="1:21" s="30" customFormat="1" x14ac:dyDescent="0.2">
      <c r="A224" s="24">
        <f t="shared" si="8"/>
        <v>223</v>
      </c>
      <c r="B224" s="27" t="s">
        <v>1063</v>
      </c>
      <c r="C224" s="26" t="s">
        <v>80</v>
      </c>
      <c r="D224" s="27" t="s">
        <v>138</v>
      </c>
      <c r="E224" s="27" t="s">
        <v>138</v>
      </c>
      <c r="F224" s="27" t="s">
        <v>133</v>
      </c>
      <c r="G224" s="27" t="s">
        <v>497</v>
      </c>
      <c r="H224" s="27" t="s">
        <v>498</v>
      </c>
      <c r="J224" s="29"/>
      <c r="K224" s="27"/>
      <c r="L224" s="24"/>
      <c r="M224" s="27"/>
      <c r="N224" s="29"/>
      <c r="R224" s="24"/>
      <c r="T224" s="27"/>
    </row>
    <row r="225" spans="1:38" x14ac:dyDescent="0.2">
      <c r="A225" s="2">
        <f t="shared" si="8"/>
        <v>224</v>
      </c>
      <c r="B225" s="6" t="s">
        <v>728</v>
      </c>
      <c r="C225" s="15" t="s">
        <v>501</v>
      </c>
      <c r="D225" s="6" t="s">
        <v>138</v>
      </c>
      <c r="E225" s="6" t="s">
        <v>138</v>
      </c>
      <c r="F225" s="6" t="s">
        <v>506</v>
      </c>
      <c r="G225" s="6" t="s">
        <v>85</v>
      </c>
      <c r="H225" s="6" t="s">
        <v>103</v>
      </c>
      <c r="I225" s="3"/>
      <c r="J225" s="16"/>
      <c r="K225" s="8" t="s">
        <v>93</v>
      </c>
      <c r="L225" s="10"/>
      <c r="M225" s="6" t="s">
        <v>1809</v>
      </c>
      <c r="N225" s="16"/>
      <c r="O225" s="3"/>
      <c r="P225" s="3"/>
      <c r="Q225" s="3"/>
      <c r="R225" s="10"/>
      <c r="S225" s="3"/>
      <c r="T225" s="6" t="s">
        <v>727</v>
      </c>
      <c r="U225" s="8" t="s">
        <v>1808</v>
      </c>
      <c r="V225" s="3"/>
      <c r="W225" s="3"/>
      <c r="X225" s="3"/>
      <c r="Y225" s="3"/>
      <c r="Z225" s="3"/>
      <c r="AA225" s="3"/>
      <c r="AB225" s="3"/>
      <c r="AC225" s="3"/>
      <c r="AD225" s="3"/>
      <c r="AE225" s="3"/>
      <c r="AF225" s="3"/>
      <c r="AG225" s="3"/>
      <c r="AH225" s="3"/>
      <c r="AI225" s="3"/>
      <c r="AJ225" s="3"/>
      <c r="AK225" s="3"/>
      <c r="AL225" s="3"/>
    </row>
    <row r="226" spans="1:38" s="5" customFormat="1" x14ac:dyDescent="0.2">
      <c r="A226" s="2">
        <f t="shared" si="8"/>
        <v>225</v>
      </c>
      <c r="B226" s="6" t="s">
        <v>725</v>
      </c>
      <c r="C226" s="15" t="s">
        <v>501</v>
      </c>
      <c r="D226" s="6" t="s">
        <v>138</v>
      </c>
      <c r="E226" s="6" t="s">
        <v>350</v>
      </c>
      <c r="F226" s="6" t="s">
        <v>506</v>
      </c>
      <c r="G226" s="6"/>
      <c r="H226" s="6"/>
      <c r="I226" s="6"/>
      <c r="J226" s="15"/>
      <c r="K226" s="6"/>
      <c r="L226" s="11"/>
      <c r="M226" s="6"/>
      <c r="N226" s="15"/>
      <c r="O226" s="6"/>
      <c r="P226" s="6"/>
      <c r="Q226" s="6"/>
      <c r="R226" s="11"/>
      <c r="S226" s="6"/>
      <c r="T226" s="5" t="s">
        <v>726</v>
      </c>
      <c r="U226" s="6"/>
      <c r="V226" s="6"/>
      <c r="W226" s="6"/>
      <c r="X226" s="6"/>
      <c r="Y226" s="6"/>
      <c r="Z226" s="6"/>
      <c r="AA226" s="6"/>
      <c r="AB226" s="6"/>
      <c r="AC226" s="6"/>
      <c r="AD226" s="6"/>
      <c r="AE226" s="6"/>
      <c r="AF226" s="6"/>
      <c r="AG226" s="6"/>
      <c r="AH226" s="6"/>
      <c r="AI226" s="6"/>
      <c r="AJ226" s="6"/>
      <c r="AK226" s="6"/>
      <c r="AL226" s="6"/>
    </row>
    <row r="227" spans="1:38" s="5" customFormat="1" x14ac:dyDescent="0.2">
      <c r="A227" s="2">
        <f t="shared" si="8"/>
        <v>226</v>
      </c>
      <c r="B227" s="23" t="s">
        <v>1111</v>
      </c>
      <c r="C227" s="15" t="s">
        <v>501</v>
      </c>
      <c r="D227" s="6" t="s">
        <v>138</v>
      </c>
      <c r="E227" s="6" t="s">
        <v>138</v>
      </c>
      <c r="F227" s="6" t="s">
        <v>506</v>
      </c>
      <c r="G227" s="6"/>
      <c r="H227" s="6"/>
      <c r="I227" s="6"/>
      <c r="J227" s="15"/>
      <c r="K227" s="6"/>
      <c r="L227" s="11"/>
      <c r="M227" s="6"/>
      <c r="N227" s="15"/>
      <c r="O227" s="6"/>
      <c r="P227" s="6"/>
      <c r="Q227" s="6"/>
      <c r="R227" s="11"/>
      <c r="S227" s="6"/>
      <c r="T227" s="6"/>
      <c r="U227" s="6"/>
      <c r="V227" s="6"/>
      <c r="W227" s="6"/>
      <c r="X227" s="6"/>
      <c r="Y227" s="6"/>
      <c r="Z227" s="6"/>
      <c r="AA227" s="6"/>
      <c r="AB227" s="6"/>
      <c r="AC227" s="6"/>
      <c r="AD227" s="6"/>
      <c r="AE227" s="6"/>
      <c r="AF227" s="6"/>
      <c r="AG227" s="6"/>
      <c r="AH227" s="6"/>
      <c r="AI227" s="6"/>
      <c r="AJ227" s="6"/>
      <c r="AK227" s="6"/>
      <c r="AL227" s="6"/>
    </row>
    <row r="228" spans="1:38" s="5" customFormat="1" x14ac:dyDescent="0.2">
      <c r="A228" s="2">
        <f t="shared" si="8"/>
        <v>227</v>
      </c>
      <c r="B228" s="23" t="s">
        <v>729</v>
      </c>
      <c r="C228" s="15" t="s">
        <v>501</v>
      </c>
      <c r="D228" s="6" t="s">
        <v>138</v>
      </c>
      <c r="E228" s="6" t="s">
        <v>138</v>
      </c>
      <c r="F228" s="6" t="s">
        <v>506</v>
      </c>
      <c r="G228" s="6" t="s">
        <v>175</v>
      </c>
      <c r="H228" s="6" t="s">
        <v>84</v>
      </c>
      <c r="I228" s="6" t="s">
        <v>138</v>
      </c>
      <c r="J228" s="15"/>
      <c r="K228" s="6"/>
      <c r="L228" s="11"/>
      <c r="M228" s="6"/>
      <c r="N228" s="15"/>
      <c r="O228" s="6"/>
      <c r="P228" s="6"/>
      <c r="Q228" s="6"/>
      <c r="R228" s="11"/>
      <c r="S228" s="6"/>
      <c r="T228" s="6" t="s">
        <v>730</v>
      </c>
      <c r="U228" s="6"/>
      <c r="V228" s="6"/>
      <c r="W228" s="6"/>
      <c r="X228" s="6"/>
      <c r="Y228" s="6"/>
      <c r="Z228" s="6"/>
      <c r="AA228" s="6"/>
      <c r="AB228" s="6"/>
      <c r="AC228" s="6"/>
      <c r="AD228" s="6"/>
      <c r="AE228" s="6"/>
      <c r="AF228" s="6"/>
      <c r="AG228" s="6"/>
      <c r="AH228" s="6"/>
      <c r="AI228" s="6"/>
      <c r="AJ228" s="6"/>
      <c r="AK228" s="6"/>
      <c r="AL228" s="6"/>
    </row>
    <row r="229" spans="1:38" x14ac:dyDescent="0.2">
      <c r="A229" s="2">
        <f t="shared" si="8"/>
        <v>228</v>
      </c>
      <c r="B229" s="6" t="s">
        <v>502</v>
      </c>
      <c r="C229" s="15" t="s">
        <v>501</v>
      </c>
      <c r="D229" s="6" t="s">
        <v>507</v>
      </c>
      <c r="E229" s="6" t="s">
        <v>923</v>
      </c>
      <c r="F229" s="6" t="s">
        <v>506</v>
      </c>
      <c r="G229" s="6" t="s">
        <v>85</v>
      </c>
      <c r="H229" s="6" t="s">
        <v>103</v>
      </c>
      <c r="I229" s="6" t="s">
        <v>1077</v>
      </c>
      <c r="J229" s="16">
        <v>1964</v>
      </c>
      <c r="K229" s="6" t="s">
        <v>93</v>
      </c>
      <c r="L229" s="11">
        <v>1977</v>
      </c>
      <c r="M229" s="6" t="s">
        <v>924</v>
      </c>
      <c r="N229" s="15" t="s">
        <v>1078</v>
      </c>
      <c r="O229" s="3"/>
      <c r="T229" s="6" t="s">
        <v>1659</v>
      </c>
      <c r="U229" s="6" t="s">
        <v>1660</v>
      </c>
      <c r="V229" s="3"/>
      <c r="W229" s="3"/>
      <c r="X229" s="3"/>
      <c r="Y229" s="3"/>
      <c r="Z229" s="3"/>
      <c r="AA229" s="3"/>
      <c r="AB229" s="3"/>
      <c r="AC229" s="3"/>
      <c r="AD229" s="3"/>
      <c r="AE229" s="3"/>
      <c r="AF229" s="3"/>
      <c r="AG229" s="3"/>
      <c r="AH229" s="3"/>
      <c r="AI229" s="3"/>
      <c r="AJ229" s="3"/>
      <c r="AK229" s="3"/>
      <c r="AL229" s="3"/>
    </row>
    <row r="230" spans="1:38" x14ac:dyDescent="0.2">
      <c r="A230" s="2">
        <f t="shared" si="8"/>
        <v>229</v>
      </c>
      <c r="B230" s="6" t="s">
        <v>503</v>
      </c>
      <c r="C230" s="15" t="s">
        <v>501</v>
      </c>
      <c r="D230" s="6" t="s">
        <v>505</v>
      </c>
      <c r="E230" s="6" t="s">
        <v>504</v>
      </c>
      <c r="F230" s="6" t="s">
        <v>506</v>
      </c>
      <c r="G230" s="6" t="s">
        <v>83</v>
      </c>
      <c r="H230" s="6" t="s">
        <v>84</v>
      </c>
      <c r="I230" s="6" t="s">
        <v>16</v>
      </c>
      <c r="J230" s="16" t="s">
        <v>1074</v>
      </c>
      <c r="K230" s="8" t="s">
        <v>93</v>
      </c>
      <c r="L230" s="11">
        <v>1907</v>
      </c>
      <c r="M230" s="6" t="s">
        <v>16</v>
      </c>
      <c r="N230" s="15" t="s">
        <v>1076</v>
      </c>
      <c r="O230" s="3"/>
      <c r="P230" s="3" t="s">
        <v>93</v>
      </c>
      <c r="Q230" s="3" t="s">
        <v>1062</v>
      </c>
      <c r="R230" s="11" t="s">
        <v>1075</v>
      </c>
      <c r="S230" s="8" t="s">
        <v>914</v>
      </c>
      <c r="T230" s="6" t="s">
        <v>1661</v>
      </c>
      <c r="U230" s="6" t="s">
        <v>1606</v>
      </c>
      <c r="V230" s="3"/>
      <c r="W230" s="3"/>
      <c r="X230" s="3"/>
      <c r="Y230" s="3"/>
      <c r="Z230" s="3"/>
      <c r="AA230" s="3"/>
      <c r="AB230" s="3"/>
      <c r="AC230" s="3"/>
      <c r="AD230" s="3"/>
      <c r="AE230" s="3"/>
      <c r="AF230" s="3"/>
      <c r="AG230" s="3"/>
      <c r="AH230" s="3"/>
      <c r="AI230" s="3"/>
      <c r="AJ230" s="3"/>
      <c r="AK230" s="3"/>
      <c r="AL230" s="3"/>
    </row>
    <row r="231" spans="1:38" x14ac:dyDescent="0.2">
      <c r="A231" s="2">
        <f t="shared" si="8"/>
        <v>230</v>
      </c>
      <c r="B231" s="6" t="s">
        <v>509</v>
      </c>
      <c r="C231" s="15" t="s">
        <v>501</v>
      </c>
      <c r="D231" s="6" t="s">
        <v>508</v>
      </c>
      <c r="E231" s="6" t="s">
        <v>508</v>
      </c>
      <c r="F231" s="6" t="s">
        <v>506</v>
      </c>
      <c r="G231" s="6"/>
      <c r="H231" s="6"/>
      <c r="I231" s="3"/>
      <c r="J231" s="16"/>
      <c r="K231" s="6"/>
      <c r="L231" s="10"/>
      <c r="M231" s="6"/>
      <c r="N231" s="16"/>
      <c r="O231" s="3"/>
      <c r="P231" s="3"/>
      <c r="Q231" s="3"/>
      <c r="R231" s="10"/>
      <c r="S231" s="3"/>
      <c r="T231" s="6"/>
      <c r="U231" s="3"/>
      <c r="V231" s="3"/>
      <c r="W231" s="3"/>
      <c r="X231" s="3"/>
      <c r="Y231" s="3"/>
      <c r="Z231" s="3"/>
      <c r="AA231" s="3"/>
      <c r="AB231" s="3"/>
      <c r="AC231" s="3"/>
      <c r="AD231" s="3"/>
      <c r="AE231" s="3"/>
      <c r="AF231" s="3"/>
      <c r="AG231" s="3"/>
      <c r="AH231" s="3"/>
      <c r="AI231" s="3"/>
      <c r="AJ231" s="3"/>
      <c r="AK231" s="3"/>
      <c r="AL231" s="3"/>
    </row>
    <row r="232" spans="1:38" x14ac:dyDescent="0.2">
      <c r="A232" s="2">
        <f t="shared" si="8"/>
        <v>231</v>
      </c>
      <c r="B232" s="6" t="s">
        <v>742</v>
      </c>
      <c r="C232" s="15" t="s">
        <v>501</v>
      </c>
      <c r="D232" s="6" t="s">
        <v>138</v>
      </c>
      <c r="E232" s="6" t="s">
        <v>138</v>
      </c>
      <c r="F232" s="6" t="s">
        <v>506</v>
      </c>
      <c r="G232" s="6" t="s">
        <v>170</v>
      </c>
      <c r="H232" s="6" t="s">
        <v>103</v>
      </c>
      <c r="I232" s="3"/>
      <c r="J232" s="16"/>
      <c r="K232" s="6" t="s">
        <v>93</v>
      </c>
      <c r="L232" s="10">
        <v>1961</v>
      </c>
      <c r="M232" s="6" t="s">
        <v>1717</v>
      </c>
      <c r="N232" s="15" t="s">
        <v>743</v>
      </c>
      <c r="O232" s="3"/>
      <c r="P232" s="3"/>
      <c r="Q232" s="3"/>
      <c r="R232" s="10"/>
      <c r="S232" s="3"/>
      <c r="T232" s="6" t="s">
        <v>514</v>
      </c>
      <c r="U232" s="6" t="s">
        <v>1718</v>
      </c>
      <c r="V232" s="3"/>
      <c r="W232" s="3"/>
      <c r="X232" s="3"/>
      <c r="Y232" s="3"/>
      <c r="Z232" s="3"/>
      <c r="AA232" s="3"/>
      <c r="AB232" s="3"/>
      <c r="AC232" s="3"/>
      <c r="AD232" s="3"/>
      <c r="AE232" s="3"/>
      <c r="AF232" s="3"/>
      <c r="AG232" s="3"/>
      <c r="AH232" s="3"/>
      <c r="AI232" s="3"/>
      <c r="AJ232" s="3"/>
      <c r="AK232" s="3"/>
      <c r="AL232" s="3"/>
    </row>
    <row r="233" spans="1:38" x14ac:dyDescent="0.2">
      <c r="A233" s="2">
        <f t="shared" si="8"/>
        <v>232</v>
      </c>
      <c r="B233" s="6" t="s">
        <v>511</v>
      </c>
      <c r="C233" s="15" t="s">
        <v>501</v>
      </c>
      <c r="D233" s="6" t="s">
        <v>510</v>
      </c>
      <c r="E233" s="6" t="s">
        <v>138</v>
      </c>
      <c r="F233" s="6" t="s">
        <v>506</v>
      </c>
      <c r="G233" s="6" t="s">
        <v>83</v>
      </c>
      <c r="H233" s="6" t="s">
        <v>84</v>
      </c>
      <c r="I233" s="6" t="s">
        <v>1665</v>
      </c>
      <c r="J233" s="16">
        <v>1927</v>
      </c>
      <c r="K233" s="8" t="s">
        <v>93</v>
      </c>
      <c r="L233" s="10" t="s">
        <v>1664</v>
      </c>
      <c r="M233" s="6" t="s">
        <v>1662</v>
      </c>
      <c r="N233" s="16" t="s">
        <v>1666</v>
      </c>
      <c r="O233" s="3"/>
      <c r="P233" s="3"/>
      <c r="Q233" s="3"/>
      <c r="R233" s="10"/>
      <c r="S233" s="3"/>
      <c r="T233" s="6" t="s">
        <v>1667</v>
      </c>
      <c r="U233" s="6" t="s">
        <v>1663</v>
      </c>
      <c r="V233" s="3"/>
      <c r="W233" s="3"/>
      <c r="X233" s="3"/>
      <c r="Y233" s="3"/>
      <c r="Z233" s="3"/>
      <c r="AA233" s="3"/>
      <c r="AB233" s="3"/>
      <c r="AC233" s="3"/>
      <c r="AD233" s="3"/>
      <c r="AE233" s="3"/>
      <c r="AF233" s="3"/>
      <c r="AG233" s="3"/>
      <c r="AH233" s="3"/>
      <c r="AI233" s="3"/>
      <c r="AJ233" s="3"/>
      <c r="AK233" s="3"/>
      <c r="AL233" s="3"/>
    </row>
    <row r="234" spans="1:38" x14ac:dyDescent="0.2">
      <c r="A234" s="2">
        <f t="shared" si="8"/>
        <v>233</v>
      </c>
      <c r="B234" s="6" t="s">
        <v>512</v>
      </c>
      <c r="C234" s="15" t="s">
        <v>501</v>
      </c>
      <c r="D234" s="6" t="s">
        <v>513</v>
      </c>
      <c r="E234" s="46" t="s">
        <v>350</v>
      </c>
      <c r="F234" s="6" t="s">
        <v>506</v>
      </c>
      <c r="G234" s="6" t="s">
        <v>83</v>
      </c>
      <c r="H234" s="6" t="s">
        <v>84</v>
      </c>
      <c r="I234" s="6" t="s">
        <v>16</v>
      </c>
      <c r="J234" s="15" t="s">
        <v>781</v>
      </c>
      <c r="K234" s="6" t="s">
        <v>93</v>
      </c>
      <c r="L234" s="10">
        <v>1883</v>
      </c>
      <c r="M234" s="6" t="s">
        <v>1605</v>
      </c>
      <c r="N234" s="16"/>
      <c r="O234" s="3"/>
      <c r="P234" s="3"/>
      <c r="Q234" s="3"/>
      <c r="R234" s="10"/>
      <c r="S234" s="3"/>
      <c r="T234" s="6" t="s">
        <v>1604</v>
      </c>
      <c r="U234" s="3" t="s">
        <v>1603</v>
      </c>
      <c r="V234" s="3"/>
      <c r="W234" s="3"/>
      <c r="X234" s="3"/>
      <c r="Y234" s="3"/>
      <c r="Z234" s="3"/>
      <c r="AA234" s="3"/>
      <c r="AB234" s="3"/>
      <c r="AC234" s="3"/>
      <c r="AD234" s="3"/>
      <c r="AE234" s="3"/>
      <c r="AF234" s="3"/>
      <c r="AG234" s="3"/>
      <c r="AH234" s="3"/>
      <c r="AI234" s="3"/>
      <c r="AJ234" s="3"/>
      <c r="AK234" s="3"/>
      <c r="AL234" s="3"/>
    </row>
    <row r="235" spans="1:38" x14ac:dyDescent="0.2">
      <c r="A235" s="2">
        <f t="shared" si="8"/>
        <v>234</v>
      </c>
      <c r="B235" s="6" t="s">
        <v>515</v>
      </c>
      <c r="C235" s="15" t="s">
        <v>501</v>
      </c>
      <c r="D235" s="6" t="s">
        <v>516</v>
      </c>
      <c r="E235" s="6" t="s">
        <v>516</v>
      </c>
      <c r="F235" s="6" t="s">
        <v>506</v>
      </c>
      <c r="G235" s="6" t="s">
        <v>83</v>
      </c>
      <c r="H235" s="6" t="s">
        <v>84</v>
      </c>
      <c r="I235" s="3"/>
      <c r="J235" s="16">
        <v>1947</v>
      </c>
      <c r="K235" s="8" t="s">
        <v>93</v>
      </c>
      <c r="L235" s="10">
        <v>1803</v>
      </c>
      <c r="M235" s="6" t="s">
        <v>518</v>
      </c>
      <c r="N235" s="16"/>
      <c r="O235" s="3"/>
      <c r="P235" s="6" t="s">
        <v>93</v>
      </c>
      <c r="Q235" s="3" t="s">
        <v>912</v>
      </c>
      <c r="R235" s="11" t="s">
        <v>913</v>
      </c>
      <c r="S235" s="8" t="s">
        <v>914</v>
      </c>
      <c r="T235" s="6" t="s">
        <v>519</v>
      </c>
      <c r="U235" s="46" t="s">
        <v>517</v>
      </c>
      <c r="V235" s="3"/>
      <c r="W235" s="3"/>
      <c r="X235" s="3"/>
      <c r="Y235" s="3"/>
      <c r="Z235" s="3"/>
      <c r="AA235" s="3"/>
      <c r="AB235" s="3"/>
      <c r="AC235" s="3"/>
      <c r="AD235" s="3"/>
      <c r="AE235" s="3"/>
      <c r="AF235" s="3"/>
      <c r="AG235" s="3"/>
      <c r="AH235" s="3"/>
      <c r="AI235" s="3"/>
      <c r="AJ235" s="3"/>
      <c r="AK235" s="3"/>
      <c r="AL235" s="3"/>
    </row>
    <row r="236" spans="1:38" x14ac:dyDescent="0.2">
      <c r="A236" s="2">
        <f t="shared" si="8"/>
        <v>235</v>
      </c>
      <c r="B236" s="6" t="s">
        <v>520</v>
      </c>
      <c r="C236" s="15" t="s">
        <v>501</v>
      </c>
      <c r="D236" s="6" t="s">
        <v>523</v>
      </c>
      <c r="E236" s="6" t="s">
        <v>522</v>
      </c>
      <c r="F236" s="6" t="s">
        <v>506</v>
      </c>
      <c r="G236" s="6" t="s">
        <v>521</v>
      </c>
      <c r="H236" s="6" t="s">
        <v>113</v>
      </c>
      <c r="I236" s="3"/>
      <c r="J236" s="16"/>
      <c r="K236" s="8" t="s">
        <v>93</v>
      </c>
      <c r="L236" s="10">
        <v>1958</v>
      </c>
      <c r="M236" s="6" t="s">
        <v>695</v>
      </c>
      <c r="N236" s="16" t="s">
        <v>1083</v>
      </c>
      <c r="O236" s="3"/>
      <c r="P236" s="3"/>
      <c r="Q236" s="3"/>
      <c r="R236" s="10"/>
      <c r="S236" s="3"/>
      <c r="T236" s="6" t="s">
        <v>1668</v>
      </c>
      <c r="U236" s="3" t="s">
        <v>1618</v>
      </c>
      <c r="V236" s="3"/>
      <c r="W236" s="3"/>
      <c r="X236" s="3"/>
      <c r="Y236" s="3"/>
      <c r="Z236" s="3"/>
      <c r="AA236" s="3"/>
      <c r="AB236" s="3"/>
      <c r="AC236" s="3"/>
      <c r="AD236" s="3"/>
      <c r="AE236" s="3"/>
      <c r="AF236" s="3"/>
      <c r="AG236" s="3"/>
      <c r="AH236" s="3"/>
      <c r="AI236" s="3"/>
      <c r="AJ236" s="3"/>
      <c r="AK236" s="3"/>
      <c r="AL236" s="3"/>
    </row>
    <row r="237" spans="1:38" x14ac:dyDescent="0.2">
      <c r="A237" s="2">
        <f t="shared" si="8"/>
        <v>236</v>
      </c>
      <c r="B237" s="6" t="s">
        <v>524</v>
      </c>
      <c r="C237" s="15" t="s">
        <v>501</v>
      </c>
      <c r="D237" s="6" t="s">
        <v>526</v>
      </c>
      <c r="E237" s="6" t="s">
        <v>525</v>
      </c>
      <c r="F237" s="6" t="s">
        <v>506</v>
      </c>
      <c r="G237" s="6"/>
      <c r="H237" s="6"/>
      <c r="I237" s="3"/>
      <c r="J237" s="16"/>
      <c r="K237" s="6" t="s">
        <v>125</v>
      </c>
      <c r="L237" s="10">
        <v>1961</v>
      </c>
      <c r="M237" s="6" t="s">
        <v>695</v>
      </c>
      <c r="N237" s="15" t="s">
        <v>1573</v>
      </c>
      <c r="O237" s="3"/>
      <c r="P237" s="3"/>
      <c r="Q237" s="3"/>
      <c r="R237" s="10"/>
      <c r="S237" s="3"/>
      <c r="T237" s="6" t="s">
        <v>1669</v>
      </c>
      <c r="U237" s="8" t="s">
        <v>1670</v>
      </c>
      <c r="V237" s="3"/>
      <c r="W237" s="3"/>
      <c r="X237" s="3"/>
      <c r="Y237" s="3"/>
      <c r="Z237" s="3"/>
      <c r="AA237" s="3"/>
      <c r="AB237" s="3"/>
      <c r="AC237" s="3"/>
      <c r="AD237" s="3"/>
      <c r="AE237" s="3"/>
      <c r="AF237" s="3"/>
      <c r="AG237" s="3"/>
      <c r="AH237" s="3"/>
      <c r="AI237" s="3"/>
      <c r="AJ237" s="3"/>
      <c r="AK237" s="3"/>
      <c r="AL237" s="3"/>
    </row>
    <row r="238" spans="1:38" x14ac:dyDescent="0.2">
      <c r="A238" s="2">
        <f t="shared" si="8"/>
        <v>237</v>
      </c>
      <c r="B238" s="6" t="s">
        <v>528</v>
      </c>
      <c r="C238" s="15" t="s">
        <v>501</v>
      </c>
      <c r="D238" s="46" t="s">
        <v>920</v>
      </c>
      <c r="E238" s="46" t="s">
        <v>527</v>
      </c>
      <c r="F238" s="6" t="s">
        <v>506</v>
      </c>
      <c r="G238" s="6" t="s">
        <v>136</v>
      </c>
      <c r="H238" s="6" t="s">
        <v>103</v>
      </c>
      <c r="I238" s="3"/>
      <c r="J238" s="16"/>
      <c r="K238" s="6"/>
      <c r="L238" s="10"/>
      <c r="M238" s="6"/>
      <c r="N238" s="16"/>
      <c r="O238" s="3"/>
      <c r="P238" s="3"/>
      <c r="Q238" s="3"/>
      <c r="R238" s="10"/>
      <c r="S238" s="3"/>
      <c r="T238" s="6"/>
      <c r="U238" s="3"/>
      <c r="V238" s="3"/>
      <c r="W238" s="3"/>
      <c r="X238" s="3"/>
      <c r="Y238" s="3"/>
      <c r="Z238" s="3"/>
      <c r="AA238" s="3"/>
      <c r="AB238" s="3"/>
      <c r="AC238" s="3"/>
      <c r="AD238" s="3"/>
      <c r="AE238" s="3"/>
      <c r="AF238" s="3"/>
      <c r="AG238" s="3"/>
      <c r="AH238" s="3"/>
      <c r="AI238" s="3"/>
      <c r="AJ238" s="3"/>
      <c r="AK238" s="3"/>
      <c r="AL238" s="3"/>
    </row>
    <row r="239" spans="1:38" x14ac:dyDescent="0.2">
      <c r="A239" s="2">
        <f>A238+1</f>
        <v>238</v>
      </c>
      <c r="B239" s="6" t="s">
        <v>529</v>
      </c>
      <c r="C239" s="15" t="s">
        <v>501</v>
      </c>
      <c r="D239" s="6" t="s">
        <v>350</v>
      </c>
      <c r="E239" s="6" t="s">
        <v>350</v>
      </c>
      <c r="F239" s="6" t="s">
        <v>506</v>
      </c>
      <c r="G239" s="6"/>
      <c r="H239" s="6"/>
      <c r="I239" s="3"/>
      <c r="J239" s="16"/>
      <c r="K239" s="6" t="s">
        <v>93</v>
      </c>
      <c r="L239" s="10"/>
      <c r="M239" s="6" t="s">
        <v>786</v>
      </c>
      <c r="N239" s="16" t="s">
        <v>1591</v>
      </c>
      <c r="O239" s="3"/>
      <c r="P239" s="3"/>
      <c r="Q239" s="3"/>
      <c r="R239" s="10"/>
      <c r="S239" s="3"/>
      <c r="T239" s="6" t="s">
        <v>1592</v>
      </c>
      <c r="U239" s="6" t="s">
        <v>1847</v>
      </c>
      <c r="V239" s="3"/>
      <c r="W239" s="3"/>
      <c r="X239" s="3"/>
      <c r="Y239" s="3"/>
      <c r="Z239" s="3"/>
      <c r="AA239" s="3"/>
      <c r="AB239" s="3"/>
      <c r="AC239" s="3"/>
      <c r="AD239" s="3"/>
      <c r="AE239" s="3"/>
      <c r="AF239" s="3"/>
      <c r="AG239" s="3"/>
      <c r="AH239" s="3"/>
      <c r="AI239" s="3"/>
      <c r="AJ239" s="3"/>
      <c r="AK239" s="3"/>
      <c r="AL239" s="3"/>
    </row>
    <row r="240" spans="1:38" x14ac:dyDescent="0.2">
      <c r="A240" s="2">
        <f>A239+1</f>
        <v>239</v>
      </c>
      <c r="B240" s="6" t="s">
        <v>530</v>
      </c>
      <c r="C240" s="15" t="s">
        <v>501</v>
      </c>
      <c r="D240" s="6" t="s">
        <v>531</v>
      </c>
      <c r="E240" s="6" t="s">
        <v>350</v>
      </c>
      <c r="F240" s="6" t="s">
        <v>506</v>
      </c>
      <c r="G240" s="6" t="s">
        <v>85</v>
      </c>
      <c r="H240" s="6" t="s">
        <v>269</v>
      </c>
      <c r="I240" s="3"/>
      <c r="J240" s="16"/>
      <c r="K240" s="6"/>
      <c r="L240" s="10"/>
      <c r="M240" s="6"/>
      <c r="N240" s="16"/>
      <c r="O240" s="3"/>
      <c r="P240" s="3"/>
      <c r="Q240" s="3"/>
      <c r="R240" s="10"/>
      <c r="S240" s="3"/>
      <c r="T240" s="6" t="s">
        <v>532</v>
      </c>
      <c r="U240" s="3"/>
      <c r="V240" s="3"/>
      <c r="W240" s="3"/>
      <c r="X240" s="3"/>
      <c r="Y240" s="3"/>
      <c r="Z240" s="3"/>
      <c r="AA240" s="3"/>
      <c r="AB240" s="3"/>
      <c r="AC240" s="3"/>
      <c r="AD240" s="3"/>
      <c r="AE240" s="3"/>
      <c r="AF240" s="3"/>
      <c r="AG240" s="3"/>
      <c r="AH240" s="3"/>
      <c r="AI240" s="3"/>
      <c r="AJ240" s="3"/>
      <c r="AK240" s="3"/>
      <c r="AL240" s="3"/>
    </row>
    <row r="241" spans="1:38" x14ac:dyDescent="0.2">
      <c r="A241" s="2">
        <f>A240+1</f>
        <v>240</v>
      </c>
      <c r="B241" s="6" t="s">
        <v>533</v>
      </c>
      <c r="C241" s="15" t="s">
        <v>501</v>
      </c>
      <c r="D241" s="6" t="s">
        <v>535</v>
      </c>
      <c r="E241" s="6" t="s">
        <v>534</v>
      </c>
      <c r="F241" s="6" t="s">
        <v>506</v>
      </c>
      <c r="G241" s="6" t="s">
        <v>165</v>
      </c>
      <c r="H241" s="6" t="s">
        <v>677</v>
      </c>
      <c r="I241" s="3"/>
      <c r="J241" s="16"/>
      <c r="K241" s="6"/>
      <c r="L241" s="10"/>
      <c r="M241" s="6"/>
      <c r="N241" s="16"/>
      <c r="O241" s="3"/>
      <c r="P241" s="3"/>
      <c r="Q241" s="3"/>
      <c r="R241" s="10"/>
      <c r="S241" s="3"/>
      <c r="T241" s="6"/>
      <c r="U241" s="3"/>
      <c r="V241" s="3"/>
      <c r="W241" s="3"/>
      <c r="X241" s="3"/>
      <c r="Y241" s="3"/>
      <c r="Z241" s="3"/>
      <c r="AA241" s="3"/>
      <c r="AB241" s="3"/>
      <c r="AC241" s="3"/>
      <c r="AD241" s="3"/>
      <c r="AE241" s="3"/>
      <c r="AF241" s="3"/>
      <c r="AG241" s="3"/>
      <c r="AH241" s="3"/>
      <c r="AI241" s="3"/>
      <c r="AJ241" s="3"/>
      <c r="AK241" s="3"/>
      <c r="AL241" s="3"/>
    </row>
    <row r="242" spans="1:38" x14ac:dyDescent="0.2">
      <c r="A242" s="2">
        <f t="shared" ref="A242:A255" si="9">A241+1</f>
        <v>241</v>
      </c>
      <c r="B242" s="23" t="s">
        <v>540</v>
      </c>
      <c r="C242" s="15" t="s">
        <v>501</v>
      </c>
      <c r="D242" s="6" t="s">
        <v>138</v>
      </c>
      <c r="E242" s="6" t="s">
        <v>350</v>
      </c>
      <c r="F242" s="6" t="s">
        <v>506</v>
      </c>
      <c r="G242" s="6" t="s">
        <v>165</v>
      </c>
      <c r="H242" s="6" t="s">
        <v>113</v>
      </c>
      <c r="I242" s="3"/>
      <c r="J242" s="16"/>
      <c r="K242" s="6"/>
      <c r="L242" s="10"/>
      <c r="M242" s="6"/>
      <c r="N242" s="16"/>
      <c r="O242" s="3"/>
      <c r="P242" s="3"/>
      <c r="Q242" s="3"/>
      <c r="R242" s="10"/>
      <c r="S242" s="3"/>
      <c r="T242" s="6"/>
      <c r="U242" s="3"/>
      <c r="V242" s="3"/>
      <c r="W242" s="3"/>
      <c r="X242" s="3"/>
      <c r="Y242" s="3"/>
      <c r="Z242" s="3"/>
      <c r="AA242" s="3"/>
      <c r="AB242" s="3"/>
      <c r="AC242" s="3"/>
      <c r="AD242" s="3"/>
      <c r="AE242" s="3"/>
      <c r="AF242" s="3"/>
      <c r="AG242" s="3"/>
      <c r="AH242" s="3"/>
      <c r="AI242" s="3"/>
      <c r="AJ242" s="3"/>
      <c r="AK242" s="3"/>
      <c r="AL242" s="3"/>
    </row>
    <row r="243" spans="1:38" x14ac:dyDescent="0.2">
      <c r="A243" s="2">
        <f t="shared" si="9"/>
        <v>242</v>
      </c>
      <c r="B243" s="6" t="s">
        <v>538</v>
      </c>
      <c r="C243" s="15" t="s">
        <v>501</v>
      </c>
      <c r="D243" s="6" t="s">
        <v>539</v>
      </c>
      <c r="E243" s="6" t="s">
        <v>542</v>
      </c>
      <c r="F243" s="6" t="s">
        <v>537</v>
      </c>
      <c r="G243" s="6"/>
      <c r="H243" s="6"/>
      <c r="I243" s="3"/>
      <c r="J243" s="16"/>
      <c r="K243" s="6"/>
      <c r="L243" s="10"/>
      <c r="M243" s="6"/>
      <c r="N243" s="16"/>
      <c r="O243" s="3"/>
      <c r="P243" s="3"/>
      <c r="Q243" s="3"/>
      <c r="R243" s="10"/>
      <c r="S243" s="3"/>
      <c r="T243" s="6"/>
      <c r="U243" s="3"/>
      <c r="V243" s="3"/>
      <c r="W243" s="3"/>
      <c r="X243" s="3"/>
      <c r="Y243" s="3"/>
      <c r="Z243" s="3"/>
      <c r="AA243" s="3"/>
      <c r="AB243" s="3"/>
      <c r="AC243" s="3"/>
      <c r="AD243" s="3"/>
      <c r="AE243" s="3"/>
      <c r="AF243" s="3"/>
      <c r="AG243" s="3"/>
      <c r="AH243" s="3"/>
      <c r="AI243" s="3"/>
      <c r="AJ243" s="3"/>
      <c r="AK243" s="3"/>
      <c r="AL243" s="3"/>
    </row>
    <row r="244" spans="1:38" x14ac:dyDescent="0.2">
      <c r="A244" s="2">
        <f t="shared" si="9"/>
        <v>243</v>
      </c>
      <c r="B244" s="6" t="s">
        <v>541</v>
      </c>
      <c r="C244" s="15" t="s">
        <v>501</v>
      </c>
      <c r="D244" s="6" t="s">
        <v>543</v>
      </c>
      <c r="E244" s="6" t="s">
        <v>138</v>
      </c>
      <c r="F244" s="6" t="s">
        <v>536</v>
      </c>
      <c r="G244" s="6"/>
      <c r="H244" s="6"/>
      <c r="I244" s="3"/>
      <c r="J244" s="16"/>
      <c r="K244" s="6"/>
      <c r="L244" s="10"/>
      <c r="M244" s="6"/>
      <c r="N244" s="16"/>
      <c r="O244" s="3"/>
      <c r="P244" s="3"/>
      <c r="Q244" s="3"/>
      <c r="R244" s="10"/>
      <c r="S244" s="3"/>
      <c r="T244" s="6"/>
      <c r="U244" s="3"/>
      <c r="V244" s="3"/>
      <c r="W244" s="3"/>
      <c r="X244" s="3"/>
      <c r="Y244" s="3"/>
      <c r="Z244" s="3"/>
      <c r="AA244" s="3"/>
      <c r="AB244" s="3"/>
      <c r="AC244" s="3"/>
      <c r="AD244" s="3"/>
      <c r="AE244" s="3"/>
      <c r="AF244" s="3"/>
      <c r="AG244" s="3"/>
      <c r="AH244" s="3"/>
      <c r="AI244" s="3"/>
      <c r="AJ244" s="3"/>
      <c r="AK244" s="3"/>
      <c r="AL244" s="3"/>
    </row>
    <row r="245" spans="1:38" x14ac:dyDescent="0.2">
      <c r="A245" s="2">
        <f t="shared" si="9"/>
        <v>244</v>
      </c>
      <c r="B245" s="23" t="s">
        <v>1494</v>
      </c>
      <c r="C245" s="15" t="s">
        <v>501</v>
      </c>
      <c r="D245" s="6" t="s">
        <v>138</v>
      </c>
      <c r="E245" s="6" t="s">
        <v>138</v>
      </c>
      <c r="F245" s="6" t="s">
        <v>536</v>
      </c>
      <c r="G245" s="6"/>
      <c r="H245" s="6"/>
      <c r="I245" s="3"/>
      <c r="J245" s="16"/>
      <c r="K245" s="6"/>
      <c r="L245" s="10"/>
      <c r="M245" s="6"/>
      <c r="N245" s="16"/>
      <c r="O245" s="3"/>
      <c r="P245" s="3"/>
      <c r="Q245" s="3"/>
      <c r="R245" s="10"/>
      <c r="S245" s="3"/>
      <c r="T245" s="6" t="s">
        <v>1495</v>
      </c>
      <c r="U245" s="3"/>
      <c r="V245" s="3"/>
      <c r="W245" s="3"/>
      <c r="X245" s="3"/>
      <c r="Y245" s="3"/>
      <c r="Z245" s="3"/>
      <c r="AA245" s="3"/>
      <c r="AB245" s="3"/>
      <c r="AC245" s="3"/>
      <c r="AD245" s="3"/>
      <c r="AE245" s="3"/>
      <c r="AF245" s="3"/>
      <c r="AG245" s="3"/>
      <c r="AH245" s="3"/>
      <c r="AI245" s="3"/>
      <c r="AJ245" s="3"/>
      <c r="AK245" s="3"/>
      <c r="AL245" s="3"/>
    </row>
    <row r="246" spans="1:38" x14ac:dyDescent="0.2">
      <c r="A246" s="2">
        <f t="shared" si="9"/>
        <v>245</v>
      </c>
      <c r="B246" s="23" t="s">
        <v>1115</v>
      </c>
      <c r="C246" s="15" t="s">
        <v>501</v>
      </c>
      <c r="D246" s="6" t="s">
        <v>138</v>
      </c>
      <c r="E246" s="6" t="s">
        <v>138</v>
      </c>
      <c r="F246" s="6" t="s">
        <v>536</v>
      </c>
      <c r="G246" s="6" t="s">
        <v>165</v>
      </c>
      <c r="H246" s="6" t="s">
        <v>179</v>
      </c>
      <c r="I246" s="6" t="s">
        <v>138</v>
      </c>
      <c r="J246" s="16"/>
      <c r="K246" s="6"/>
      <c r="L246" s="10"/>
      <c r="M246" s="6"/>
      <c r="N246" s="16"/>
      <c r="O246" s="3"/>
      <c r="P246" s="3"/>
      <c r="Q246" s="3"/>
      <c r="R246" s="10"/>
      <c r="S246" s="3"/>
      <c r="T246" s="6"/>
      <c r="U246" s="3"/>
      <c r="V246" s="3"/>
      <c r="W246" s="3"/>
      <c r="X246" s="3"/>
      <c r="Y246" s="3"/>
      <c r="Z246" s="3"/>
      <c r="AA246" s="3"/>
      <c r="AB246" s="3"/>
      <c r="AC246" s="3"/>
      <c r="AD246" s="3"/>
      <c r="AE246" s="3"/>
      <c r="AF246" s="3"/>
      <c r="AG246" s="3"/>
      <c r="AH246" s="3"/>
      <c r="AI246" s="3"/>
      <c r="AJ246" s="3"/>
      <c r="AK246" s="3"/>
      <c r="AL246" s="3"/>
    </row>
    <row r="247" spans="1:38" x14ac:dyDescent="0.2">
      <c r="A247" s="2">
        <f t="shared" si="9"/>
        <v>246</v>
      </c>
      <c r="B247" s="6" t="s">
        <v>544</v>
      </c>
      <c r="C247" s="15" t="s">
        <v>501</v>
      </c>
      <c r="D247" s="6" t="s">
        <v>138</v>
      </c>
      <c r="E247" s="6" t="s">
        <v>138</v>
      </c>
      <c r="F247" s="6" t="s">
        <v>536</v>
      </c>
      <c r="G247" s="6" t="s">
        <v>200</v>
      </c>
      <c r="H247" s="6" t="s">
        <v>545</v>
      </c>
      <c r="I247" s="46" t="s">
        <v>546</v>
      </c>
      <c r="J247" s="16"/>
      <c r="K247" s="6"/>
      <c r="L247" s="10"/>
      <c r="M247" s="6"/>
      <c r="N247" s="16"/>
      <c r="O247" s="3"/>
      <c r="P247" s="3"/>
      <c r="Q247" s="3"/>
      <c r="R247" s="10"/>
      <c r="S247" s="3"/>
      <c r="T247" s="6" t="s">
        <v>547</v>
      </c>
      <c r="U247" s="3"/>
      <c r="V247" s="3"/>
      <c r="W247" s="3"/>
      <c r="X247" s="3"/>
      <c r="Y247" s="3"/>
      <c r="Z247" s="3"/>
      <c r="AA247" s="3"/>
      <c r="AB247" s="3"/>
      <c r="AC247" s="3"/>
      <c r="AD247" s="3"/>
      <c r="AE247" s="3"/>
      <c r="AF247" s="3"/>
      <c r="AG247" s="3"/>
      <c r="AH247" s="3"/>
      <c r="AI247" s="3"/>
      <c r="AJ247" s="3"/>
      <c r="AK247" s="3"/>
      <c r="AL247" s="3"/>
    </row>
    <row r="248" spans="1:38" x14ac:dyDescent="0.2">
      <c r="A248" s="2">
        <f t="shared" si="9"/>
        <v>247</v>
      </c>
      <c r="B248" s="6" t="s">
        <v>548</v>
      </c>
      <c r="C248" s="15" t="s">
        <v>501</v>
      </c>
      <c r="D248" s="6" t="s">
        <v>138</v>
      </c>
      <c r="E248" s="6" t="s">
        <v>138</v>
      </c>
      <c r="F248" s="6" t="s">
        <v>536</v>
      </c>
      <c r="G248" s="6" t="s">
        <v>552</v>
      </c>
      <c r="H248" s="6" t="s">
        <v>549</v>
      </c>
      <c r="I248" s="46" t="s">
        <v>550</v>
      </c>
      <c r="J248" s="16"/>
      <c r="K248" s="6"/>
      <c r="L248" s="10"/>
      <c r="M248" s="6"/>
      <c r="N248" s="16"/>
      <c r="O248" s="3"/>
      <c r="P248" s="3"/>
      <c r="Q248" s="3"/>
      <c r="R248" s="10"/>
      <c r="S248" s="3"/>
      <c r="T248" s="6"/>
      <c r="U248" s="3"/>
      <c r="V248" s="3"/>
      <c r="W248" s="3"/>
      <c r="X248" s="3"/>
      <c r="Y248" s="3"/>
      <c r="Z248" s="3"/>
      <c r="AA248" s="3"/>
      <c r="AB248" s="3"/>
      <c r="AC248" s="3"/>
      <c r="AD248" s="3"/>
      <c r="AE248" s="3"/>
      <c r="AF248" s="3"/>
      <c r="AG248" s="3"/>
      <c r="AH248" s="3"/>
      <c r="AI248" s="3"/>
      <c r="AJ248" s="3"/>
      <c r="AK248" s="3"/>
      <c r="AL248" s="3"/>
    </row>
    <row r="249" spans="1:38" x14ac:dyDescent="0.2">
      <c r="A249" s="2">
        <f t="shared" si="9"/>
        <v>248</v>
      </c>
      <c r="B249" s="6" t="s">
        <v>551</v>
      </c>
      <c r="C249" s="15" t="s">
        <v>501</v>
      </c>
      <c r="D249" s="6" t="s">
        <v>138</v>
      </c>
      <c r="E249" s="6" t="s">
        <v>554</v>
      </c>
      <c r="F249" s="6" t="s">
        <v>536</v>
      </c>
      <c r="G249" s="6" t="s">
        <v>230</v>
      </c>
      <c r="H249" s="6" t="s">
        <v>1810</v>
      </c>
      <c r="I249" s="47"/>
      <c r="J249" s="16"/>
      <c r="K249" s="6"/>
      <c r="L249" s="10"/>
      <c r="M249" s="6"/>
      <c r="N249" s="16"/>
      <c r="O249" s="3"/>
      <c r="P249" s="3"/>
      <c r="Q249" s="3"/>
      <c r="R249" s="10"/>
      <c r="S249" s="3"/>
      <c r="U249" s="3"/>
      <c r="V249" s="3"/>
      <c r="W249" s="3"/>
      <c r="X249" s="3"/>
      <c r="Y249" s="3"/>
      <c r="Z249" s="3"/>
      <c r="AA249" s="3"/>
      <c r="AB249" s="3"/>
      <c r="AC249" s="3"/>
      <c r="AD249" s="3"/>
      <c r="AE249" s="3"/>
      <c r="AF249" s="3"/>
      <c r="AG249" s="3"/>
      <c r="AH249" s="3"/>
      <c r="AI249" s="3"/>
      <c r="AJ249" s="3"/>
      <c r="AK249" s="3"/>
      <c r="AL249" s="3"/>
    </row>
    <row r="250" spans="1:38" x14ac:dyDescent="0.2">
      <c r="A250" s="2">
        <f t="shared" si="9"/>
        <v>249</v>
      </c>
      <c r="B250" s="6" t="s">
        <v>555</v>
      </c>
      <c r="C250" s="15" t="s">
        <v>501</v>
      </c>
      <c r="D250" s="6" t="s">
        <v>556</v>
      </c>
      <c r="E250" s="6" t="s">
        <v>350</v>
      </c>
      <c r="F250" s="6" t="s">
        <v>536</v>
      </c>
      <c r="G250" s="6" t="s">
        <v>921</v>
      </c>
      <c r="H250" s="6" t="s">
        <v>922</v>
      </c>
      <c r="I250" s="47"/>
      <c r="J250" s="16"/>
      <c r="K250" s="8" t="s">
        <v>93</v>
      </c>
      <c r="L250" s="10">
        <v>1935</v>
      </c>
      <c r="M250" s="6" t="s">
        <v>16</v>
      </c>
      <c r="N250" s="16" t="s">
        <v>1672</v>
      </c>
      <c r="O250" s="3"/>
      <c r="P250" s="3"/>
      <c r="Q250" s="3"/>
      <c r="R250" s="10"/>
      <c r="S250" s="3"/>
      <c r="T250" s="6" t="s">
        <v>1671</v>
      </c>
      <c r="U250" s="3" t="s">
        <v>1589</v>
      </c>
      <c r="V250" s="3"/>
      <c r="W250" s="3"/>
      <c r="X250" s="3"/>
      <c r="Y250" s="3"/>
      <c r="Z250" s="3"/>
      <c r="AA250" s="3"/>
      <c r="AB250" s="3"/>
      <c r="AC250" s="3"/>
      <c r="AD250" s="3"/>
      <c r="AE250" s="3"/>
      <c r="AF250" s="3"/>
      <c r="AG250" s="3"/>
      <c r="AH250" s="3"/>
      <c r="AI250" s="3"/>
      <c r="AJ250" s="3"/>
      <c r="AK250" s="3"/>
      <c r="AL250" s="3"/>
    </row>
    <row r="251" spans="1:38" x14ac:dyDescent="0.2">
      <c r="A251" s="2">
        <f t="shared" si="9"/>
        <v>250</v>
      </c>
      <c r="B251" s="6" t="s">
        <v>557</v>
      </c>
      <c r="C251" s="15" t="s">
        <v>501</v>
      </c>
      <c r="D251" s="6" t="s">
        <v>561</v>
      </c>
      <c r="E251" s="6" t="s">
        <v>138</v>
      </c>
      <c r="F251" s="6" t="s">
        <v>536</v>
      </c>
      <c r="G251" s="6" t="s">
        <v>558</v>
      </c>
      <c r="H251" s="6" t="s">
        <v>559</v>
      </c>
      <c r="I251" s="48" t="s">
        <v>560</v>
      </c>
      <c r="J251" s="16"/>
      <c r="K251" s="6" t="s">
        <v>93</v>
      </c>
      <c r="L251" s="10">
        <v>1912</v>
      </c>
      <c r="M251" s="6" t="s">
        <v>16</v>
      </c>
      <c r="N251" s="16" t="s">
        <v>1587</v>
      </c>
      <c r="O251" s="3"/>
      <c r="P251" s="3"/>
      <c r="Q251" s="3"/>
      <c r="R251" s="10"/>
      <c r="S251" s="3"/>
      <c r="T251" s="6" t="s">
        <v>1588</v>
      </c>
      <c r="U251" s="3" t="s">
        <v>1590</v>
      </c>
      <c r="V251" s="3"/>
      <c r="W251" s="3"/>
      <c r="X251" s="3"/>
      <c r="Y251" s="3"/>
      <c r="Z251" s="3"/>
      <c r="AA251" s="3"/>
      <c r="AB251" s="3"/>
      <c r="AC251" s="3"/>
      <c r="AD251" s="3"/>
      <c r="AE251" s="3"/>
      <c r="AF251" s="3"/>
      <c r="AG251" s="3"/>
      <c r="AH251" s="3"/>
      <c r="AI251" s="3"/>
      <c r="AJ251" s="3"/>
      <c r="AK251" s="3"/>
      <c r="AL251" s="3"/>
    </row>
    <row r="252" spans="1:38" x14ac:dyDescent="0.2">
      <c r="A252" s="2">
        <f t="shared" si="9"/>
        <v>251</v>
      </c>
      <c r="B252" s="6" t="s">
        <v>562</v>
      </c>
      <c r="C252" s="15" t="s">
        <v>501</v>
      </c>
      <c r="D252" s="6" t="s">
        <v>350</v>
      </c>
      <c r="E252" s="6" t="s">
        <v>138</v>
      </c>
      <c r="F252" s="6" t="s">
        <v>536</v>
      </c>
      <c r="G252" s="6" t="s">
        <v>223</v>
      </c>
      <c r="H252" s="6" t="s">
        <v>103</v>
      </c>
      <c r="I252" s="8" t="s">
        <v>138</v>
      </c>
      <c r="J252" s="16"/>
      <c r="K252" s="6"/>
      <c r="L252" s="10"/>
      <c r="M252" s="6"/>
      <c r="N252" s="16"/>
      <c r="O252" s="3"/>
      <c r="P252" s="3"/>
      <c r="Q252" s="3"/>
      <c r="R252" s="10"/>
      <c r="S252" s="3"/>
      <c r="T252" s="6"/>
      <c r="U252" s="3"/>
      <c r="V252" s="3"/>
      <c r="W252" s="3"/>
      <c r="X252" s="3"/>
      <c r="Y252" s="3"/>
      <c r="Z252" s="3"/>
      <c r="AA252" s="3"/>
      <c r="AB252" s="3"/>
      <c r="AC252" s="3"/>
      <c r="AD252" s="3"/>
      <c r="AE252" s="3"/>
      <c r="AF252" s="3"/>
      <c r="AG252" s="3"/>
      <c r="AH252" s="3"/>
      <c r="AI252" s="3"/>
      <c r="AJ252" s="3"/>
      <c r="AK252" s="3"/>
      <c r="AL252" s="3"/>
    </row>
    <row r="253" spans="1:38" x14ac:dyDescent="0.2">
      <c r="A253" s="2">
        <f t="shared" si="9"/>
        <v>252</v>
      </c>
      <c r="B253" s="23" t="s">
        <v>1496</v>
      </c>
      <c r="C253" s="15" t="s">
        <v>501</v>
      </c>
      <c r="D253" s="6" t="s">
        <v>138</v>
      </c>
      <c r="E253" s="6" t="s">
        <v>138</v>
      </c>
      <c r="F253" s="6" t="s">
        <v>536</v>
      </c>
      <c r="G253" s="6"/>
      <c r="H253" s="6"/>
      <c r="I253" s="3"/>
      <c r="J253" s="16"/>
      <c r="K253" s="6"/>
      <c r="L253" s="10"/>
      <c r="M253" s="6"/>
      <c r="N253" s="16"/>
      <c r="O253" s="3"/>
      <c r="P253" s="3"/>
      <c r="Q253" s="3"/>
      <c r="R253" s="10"/>
      <c r="S253" s="3"/>
      <c r="T253" s="6"/>
      <c r="U253" s="3"/>
      <c r="V253" s="3"/>
      <c r="W253" s="3"/>
      <c r="X253" s="3"/>
      <c r="Y253" s="3"/>
      <c r="Z253" s="3"/>
      <c r="AA253" s="3"/>
      <c r="AB253" s="3"/>
      <c r="AC253" s="3"/>
      <c r="AD253" s="3"/>
      <c r="AE253" s="3"/>
      <c r="AF253" s="3"/>
      <c r="AG253" s="3"/>
      <c r="AH253" s="3"/>
      <c r="AI253" s="3"/>
      <c r="AJ253" s="3"/>
      <c r="AK253" s="3"/>
      <c r="AL253" s="3"/>
    </row>
    <row r="254" spans="1:38" s="30" customFormat="1" x14ac:dyDescent="0.2">
      <c r="A254" s="24">
        <f t="shared" si="9"/>
        <v>253</v>
      </c>
      <c r="B254" s="27" t="s">
        <v>272</v>
      </c>
      <c r="C254" s="32" t="s">
        <v>392</v>
      </c>
      <c r="D254" s="27" t="s">
        <v>926</v>
      </c>
      <c r="E254" s="27" t="s">
        <v>927</v>
      </c>
      <c r="F254" s="27" t="s">
        <v>506</v>
      </c>
      <c r="G254" s="27" t="s">
        <v>83</v>
      </c>
      <c r="H254" s="27" t="s">
        <v>84</v>
      </c>
      <c r="I254" s="27" t="s">
        <v>16</v>
      </c>
      <c r="J254" s="29">
        <v>1926</v>
      </c>
      <c r="K254" s="30" t="s">
        <v>93</v>
      </c>
      <c r="L254" s="24">
        <v>1926</v>
      </c>
      <c r="M254" s="27" t="s">
        <v>1611</v>
      </c>
      <c r="N254" s="29" t="s">
        <v>1048</v>
      </c>
      <c r="R254" s="24"/>
      <c r="T254" s="27" t="s">
        <v>1616</v>
      </c>
      <c r="U254" s="27" t="s">
        <v>1610</v>
      </c>
    </row>
    <row r="255" spans="1:38" s="30" customFormat="1" x14ac:dyDescent="0.2">
      <c r="A255" s="24">
        <f t="shared" si="9"/>
        <v>254</v>
      </c>
      <c r="B255" s="27" t="s">
        <v>273</v>
      </c>
      <c r="C255" s="32" t="s">
        <v>392</v>
      </c>
      <c r="D255" s="27" t="s">
        <v>690</v>
      </c>
      <c r="E255" s="27" t="s">
        <v>138</v>
      </c>
      <c r="F255" s="27" t="s">
        <v>506</v>
      </c>
      <c r="J255" s="29"/>
      <c r="K255" s="30" t="s">
        <v>93</v>
      </c>
      <c r="L255" s="24">
        <v>1967</v>
      </c>
      <c r="M255" s="30" t="s">
        <v>1039</v>
      </c>
      <c r="N255" s="29" t="s">
        <v>1045</v>
      </c>
      <c r="R255" s="24"/>
      <c r="T255" s="27" t="s">
        <v>1614</v>
      </c>
      <c r="U255" s="27" t="s">
        <v>1615</v>
      </c>
    </row>
    <row r="256" spans="1:38" s="27" customFormat="1" x14ac:dyDescent="0.2">
      <c r="A256" s="24">
        <f>A255+1</f>
        <v>255</v>
      </c>
      <c r="B256" s="25" t="s">
        <v>691</v>
      </c>
      <c r="C256" s="32" t="s">
        <v>392</v>
      </c>
      <c r="D256" s="27" t="s">
        <v>138</v>
      </c>
      <c r="E256" s="27" t="s">
        <v>138</v>
      </c>
      <c r="F256" s="27" t="s">
        <v>506</v>
      </c>
      <c r="G256" s="27" t="s">
        <v>83</v>
      </c>
      <c r="H256" s="27" t="s">
        <v>84</v>
      </c>
      <c r="J256" s="32"/>
      <c r="K256" s="27" t="s">
        <v>93</v>
      </c>
      <c r="L256" s="26" t="s">
        <v>1612</v>
      </c>
      <c r="M256" s="27" t="s">
        <v>787</v>
      </c>
      <c r="N256" s="32" t="s">
        <v>1613</v>
      </c>
      <c r="R256" s="26"/>
      <c r="T256" s="27" t="s">
        <v>1522</v>
      </c>
      <c r="U256" s="27" t="s">
        <v>1848</v>
      </c>
    </row>
    <row r="257" spans="1:21" s="27" customFormat="1" x14ac:dyDescent="0.2">
      <c r="A257" s="24">
        <f t="shared" si="8"/>
        <v>256</v>
      </c>
      <c r="B257" s="27" t="s">
        <v>1043</v>
      </c>
      <c r="C257" s="32" t="s">
        <v>392</v>
      </c>
      <c r="D257" s="27" t="s">
        <v>928</v>
      </c>
      <c r="E257" s="27" t="s">
        <v>928</v>
      </c>
      <c r="F257" s="27" t="s">
        <v>506</v>
      </c>
      <c r="G257" s="27" t="s">
        <v>245</v>
      </c>
      <c r="H257" s="27" t="s">
        <v>84</v>
      </c>
      <c r="I257" s="27" t="s">
        <v>1044</v>
      </c>
      <c r="J257" s="32"/>
      <c r="K257" s="27" t="s">
        <v>93</v>
      </c>
      <c r="L257" s="26" t="s">
        <v>1521</v>
      </c>
      <c r="M257" s="27" t="s">
        <v>1044</v>
      </c>
      <c r="N257" s="32"/>
      <c r="R257" s="26"/>
      <c r="T257" s="27" t="s">
        <v>1519</v>
      </c>
      <c r="U257" s="27" t="s">
        <v>1520</v>
      </c>
    </row>
    <row r="258" spans="1:21" s="27" customFormat="1" x14ac:dyDescent="0.2">
      <c r="A258" s="24">
        <f t="shared" si="8"/>
        <v>257</v>
      </c>
      <c r="B258" s="27" t="s">
        <v>1041</v>
      </c>
      <c r="C258" s="32" t="s">
        <v>392</v>
      </c>
      <c r="D258" s="27" t="s">
        <v>692</v>
      </c>
      <c r="E258" s="27" t="s">
        <v>692</v>
      </c>
      <c r="F258" s="27" t="s">
        <v>506</v>
      </c>
      <c r="J258" s="32"/>
      <c r="K258" s="27" t="s">
        <v>125</v>
      </c>
      <c r="L258" s="26">
        <v>1959</v>
      </c>
      <c r="M258" s="27" t="s">
        <v>1039</v>
      </c>
      <c r="N258" s="32" t="s">
        <v>395</v>
      </c>
      <c r="R258" s="26"/>
      <c r="T258" s="27" t="s">
        <v>1047</v>
      </c>
      <c r="U258" s="27" t="s">
        <v>1812</v>
      </c>
    </row>
    <row r="259" spans="1:21" s="27" customFormat="1" x14ac:dyDescent="0.2">
      <c r="A259" s="24">
        <f t="shared" si="8"/>
        <v>258</v>
      </c>
      <c r="B259" s="27" t="s">
        <v>930</v>
      </c>
      <c r="C259" s="32" t="s">
        <v>392</v>
      </c>
      <c r="D259" s="27" t="s">
        <v>138</v>
      </c>
      <c r="E259" s="27" t="s">
        <v>138</v>
      </c>
      <c r="F259" s="27" t="s">
        <v>506</v>
      </c>
      <c r="G259" s="27" t="s">
        <v>943</v>
      </c>
      <c r="H259" s="27" t="s">
        <v>942</v>
      </c>
      <c r="J259" s="32"/>
      <c r="K259" s="27" t="s">
        <v>125</v>
      </c>
      <c r="L259" s="26" t="s">
        <v>993</v>
      </c>
      <c r="M259" s="27" t="s">
        <v>1523</v>
      </c>
      <c r="N259" s="32" t="s">
        <v>929</v>
      </c>
      <c r="R259" s="26"/>
      <c r="T259" s="27" t="s">
        <v>1525</v>
      </c>
      <c r="U259" s="27" t="s">
        <v>1524</v>
      </c>
    </row>
    <row r="260" spans="1:21" s="27" customFormat="1" x14ac:dyDescent="0.2">
      <c r="A260" s="24">
        <f t="shared" si="8"/>
        <v>259</v>
      </c>
      <c r="B260" s="27" t="s">
        <v>274</v>
      </c>
      <c r="C260" s="32" t="s">
        <v>392</v>
      </c>
      <c r="D260" s="27" t="s">
        <v>693</v>
      </c>
      <c r="E260" s="27" t="s">
        <v>694</v>
      </c>
      <c r="F260" s="27" t="s">
        <v>506</v>
      </c>
      <c r="G260" s="27" t="s">
        <v>83</v>
      </c>
      <c r="H260" s="27" t="s">
        <v>84</v>
      </c>
      <c r="J260" s="32" t="s">
        <v>475</v>
      </c>
      <c r="K260" s="27" t="s">
        <v>93</v>
      </c>
      <c r="L260" s="26" t="s">
        <v>475</v>
      </c>
      <c r="M260" s="27" t="s">
        <v>1039</v>
      </c>
      <c r="N260" s="32" t="s">
        <v>1038</v>
      </c>
      <c r="R260" s="26"/>
      <c r="T260" s="27" t="s">
        <v>1627</v>
      </c>
      <c r="U260" s="27" t="s">
        <v>1840</v>
      </c>
    </row>
    <row r="261" spans="1:21" s="27" customFormat="1" x14ac:dyDescent="0.2">
      <c r="A261" s="24">
        <f t="shared" si="8"/>
        <v>260</v>
      </c>
      <c r="B261" s="27" t="s">
        <v>275</v>
      </c>
      <c r="C261" s="32" t="s">
        <v>392</v>
      </c>
      <c r="D261" s="27" t="s">
        <v>696</v>
      </c>
      <c r="E261" s="27" t="s">
        <v>696</v>
      </c>
      <c r="F261" s="27" t="s">
        <v>506</v>
      </c>
      <c r="J261" s="32"/>
      <c r="L261" s="26"/>
      <c r="N261" s="32"/>
      <c r="R261" s="26"/>
    </row>
    <row r="262" spans="1:21" s="31" customFormat="1" x14ac:dyDescent="0.2">
      <c r="A262" s="24">
        <f t="shared" si="8"/>
        <v>261</v>
      </c>
      <c r="B262" s="25" t="s">
        <v>1116</v>
      </c>
      <c r="C262" s="32" t="s">
        <v>392</v>
      </c>
      <c r="D262" s="27" t="s">
        <v>138</v>
      </c>
      <c r="E262" s="27" t="s">
        <v>697</v>
      </c>
      <c r="F262" s="27" t="s">
        <v>506</v>
      </c>
      <c r="G262" s="27" t="s">
        <v>83</v>
      </c>
      <c r="H262" s="27" t="s">
        <v>84</v>
      </c>
      <c r="J262" s="28"/>
      <c r="L262" s="33"/>
      <c r="N262" s="28"/>
      <c r="R262" s="33"/>
    </row>
    <row r="263" spans="1:21" s="27" customFormat="1" x14ac:dyDescent="0.2">
      <c r="A263" s="24">
        <f t="shared" si="8"/>
        <v>262</v>
      </c>
      <c r="B263" s="25" t="s">
        <v>1040</v>
      </c>
      <c r="C263" s="32" t="s">
        <v>392</v>
      </c>
      <c r="D263" s="27" t="s">
        <v>697</v>
      </c>
      <c r="E263" s="27" t="s">
        <v>697</v>
      </c>
      <c r="F263" s="27" t="s">
        <v>506</v>
      </c>
      <c r="J263" s="32"/>
      <c r="L263" s="26"/>
      <c r="N263" s="32"/>
      <c r="R263" s="26"/>
    </row>
    <row r="264" spans="1:21" s="27" customFormat="1" x14ac:dyDescent="0.2">
      <c r="A264" s="24">
        <f t="shared" si="8"/>
        <v>263</v>
      </c>
      <c r="B264" s="27" t="s">
        <v>1624</v>
      </c>
      <c r="C264" s="32" t="s">
        <v>392</v>
      </c>
      <c r="D264" s="27" t="s">
        <v>698</v>
      </c>
      <c r="E264" s="27" t="s">
        <v>698</v>
      </c>
      <c r="F264" s="27" t="s">
        <v>506</v>
      </c>
      <c r="J264" s="32"/>
      <c r="K264" s="27" t="s">
        <v>93</v>
      </c>
      <c r="L264" s="26">
        <v>1961</v>
      </c>
      <c r="M264" s="27" t="s">
        <v>1039</v>
      </c>
      <c r="N264" s="32" t="s">
        <v>1042</v>
      </c>
      <c r="R264" s="26"/>
      <c r="T264" s="27" t="s">
        <v>1625</v>
      </c>
      <c r="U264" s="27" t="s">
        <v>1626</v>
      </c>
    </row>
    <row r="265" spans="1:21" s="27" customFormat="1" x14ac:dyDescent="0.2">
      <c r="A265" s="24">
        <f t="shared" si="8"/>
        <v>264</v>
      </c>
      <c r="B265" s="27" t="s">
        <v>700</v>
      </c>
      <c r="C265" s="32" t="s">
        <v>392</v>
      </c>
      <c r="D265" s="27" t="s">
        <v>699</v>
      </c>
      <c r="E265" s="27" t="s">
        <v>138</v>
      </c>
      <c r="F265" s="27" t="s">
        <v>506</v>
      </c>
      <c r="J265" s="32"/>
      <c r="L265" s="26"/>
      <c r="N265" s="32"/>
      <c r="R265" s="26"/>
    </row>
    <row r="266" spans="1:21" s="27" customFormat="1" x14ac:dyDescent="0.2">
      <c r="A266" s="24">
        <f t="shared" si="8"/>
        <v>265</v>
      </c>
      <c r="B266" s="27" t="s">
        <v>276</v>
      </c>
      <c r="C266" s="32" t="s">
        <v>392</v>
      </c>
      <c r="D266" s="27" t="s">
        <v>138</v>
      </c>
      <c r="E266" s="27" t="s">
        <v>138</v>
      </c>
      <c r="F266" s="27" t="s">
        <v>506</v>
      </c>
      <c r="G266" s="27" t="s">
        <v>944</v>
      </c>
      <c r="H266" s="27" t="s">
        <v>278</v>
      </c>
      <c r="J266" s="32"/>
      <c r="L266" s="26"/>
      <c r="N266" s="32"/>
      <c r="R266" s="26"/>
      <c r="T266" s="27" t="s">
        <v>1608</v>
      </c>
      <c r="U266" s="27" t="s">
        <v>1609</v>
      </c>
    </row>
    <row r="267" spans="1:21" s="27" customFormat="1" x14ac:dyDescent="0.2">
      <c r="A267" s="24">
        <f t="shared" si="8"/>
        <v>266</v>
      </c>
      <c r="B267" s="27" t="s">
        <v>701</v>
      </c>
      <c r="C267" s="32" t="s">
        <v>392</v>
      </c>
      <c r="D267" s="27" t="s">
        <v>350</v>
      </c>
      <c r="E267" s="27" t="s">
        <v>138</v>
      </c>
      <c r="F267" s="27" t="s">
        <v>506</v>
      </c>
      <c r="G267" s="27" t="s">
        <v>165</v>
      </c>
      <c r="H267" s="27" t="s">
        <v>179</v>
      </c>
      <c r="I267" s="27" t="s">
        <v>138</v>
      </c>
      <c r="J267" s="32"/>
      <c r="L267" s="26"/>
      <c r="N267" s="32"/>
      <c r="R267" s="26"/>
    </row>
    <row r="268" spans="1:21" s="27" customFormat="1" x14ac:dyDescent="0.2">
      <c r="A268" s="24">
        <f t="shared" si="8"/>
        <v>267</v>
      </c>
      <c r="B268" s="27" t="s">
        <v>702</v>
      </c>
      <c r="C268" s="32" t="s">
        <v>392</v>
      </c>
      <c r="D268" s="27" t="s">
        <v>138</v>
      </c>
      <c r="E268" s="27" t="s">
        <v>138</v>
      </c>
      <c r="F268" s="27" t="s">
        <v>506</v>
      </c>
      <c r="J268" s="32"/>
      <c r="L268" s="26"/>
      <c r="N268" s="32"/>
      <c r="R268" s="26"/>
    </row>
    <row r="269" spans="1:21" s="27" customFormat="1" x14ac:dyDescent="0.2">
      <c r="A269" s="24">
        <f t="shared" si="8"/>
        <v>268</v>
      </c>
      <c r="B269" s="25" t="s">
        <v>1117</v>
      </c>
      <c r="C269" s="32" t="s">
        <v>392</v>
      </c>
      <c r="D269" s="27" t="s">
        <v>724</v>
      </c>
      <c r="E269" s="27" t="s">
        <v>138</v>
      </c>
      <c r="F269" s="27" t="s">
        <v>506</v>
      </c>
      <c r="J269" s="32"/>
      <c r="L269" s="26"/>
      <c r="N269" s="32"/>
      <c r="R269" s="26"/>
    </row>
    <row r="270" spans="1:21" s="27" customFormat="1" x14ac:dyDescent="0.2">
      <c r="A270" s="24">
        <f t="shared" si="8"/>
        <v>269</v>
      </c>
      <c r="B270" s="25" t="s">
        <v>703</v>
      </c>
      <c r="C270" s="32" t="s">
        <v>392</v>
      </c>
      <c r="D270" s="27" t="s">
        <v>350</v>
      </c>
      <c r="E270" s="27" t="s">
        <v>350</v>
      </c>
      <c r="F270" s="27" t="s">
        <v>506</v>
      </c>
      <c r="G270" s="27" t="s">
        <v>83</v>
      </c>
      <c r="H270" s="27" t="s">
        <v>84</v>
      </c>
      <c r="I270" s="27" t="s">
        <v>138</v>
      </c>
      <c r="J270" s="32"/>
      <c r="L270" s="26"/>
      <c r="N270" s="32"/>
      <c r="R270" s="26"/>
    </row>
    <row r="271" spans="1:21" s="27" customFormat="1" x14ac:dyDescent="0.2">
      <c r="A271" s="24">
        <f t="shared" si="8"/>
        <v>270</v>
      </c>
      <c r="B271" s="27" t="s">
        <v>704</v>
      </c>
      <c r="C271" s="32" t="s">
        <v>392</v>
      </c>
      <c r="D271" s="27" t="s">
        <v>350</v>
      </c>
      <c r="E271" s="27" t="s">
        <v>138</v>
      </c>
      <c r="F271" s="27" t="s">
        <v>506</v>
      </c>
      <c r="G271" s="27" t="s">
        <v>83</v>
      </c>
      <c r="H271" s="27" t="s">
        <v>84</v>
      </c>
      <c r="J271" s="32"/>
      <c r="K271" s="27" t="s">
        <v>707</v>
      </c>
      <c r="L271" s="26"/>
      <c r="M271" s="27" t="s">
        <v>695</v>
      </c>
      <c r="N271" s="32"/>
      <c r="R271" s="26"/>
      <c r="U271" s="27" t="s">
        <v>1811</v>
      </c>
    </row>
    <row r="272" spans="1:21" s="27" customFormat="1" x14ac:dyDescent="0.2">
      <c r="A272" s="24">
        <f t="shared" si="8"/>
        <v>271</v>
      </c>
      <c r="B272" s="27" t="s">
        <v>279</v>
      </c>
      <c r="C272" s="32" t="s">
        <v>392</v>
      </c>
      <c r="D272" s="27" t="s">
        <v>350</v>
      </c>
      <c r="E272" s="27" t="s">
        <v>138</v>
      </c>
      <c r="F272" s="27" t="s">
        <v>506</v>
      </c>
      <c r="J272" s="32"/>
      <c r="K272" s="27" t="s">
        <v>93</v>
      </c>
      <c r="L272" s="26">
        <v>1960</v>
      </c>
      <c r="M272" s="27" t="s">
        <v>695</v>
      </c>
      <c r="N272" s="32" t="s">
        <v>1083</v>
      </c>
      <c r="R272" s="26"/>
      <c r="T272" s="27" t="s">
        <v>1631</v>
      </c>
      <c r="U272" s="27" t="s">
        <v>1687</v>
      </c>
    </row>
    <row r="273" spans="1:21" s="27" customFormat="1" x14ac:dyDescent="0.2">
      <c r="A273" s="24">
        <f t="shared" si="8"/>
        <v>272</v>
      </c>
      <c r="B273" s="27" t="s">
        <v>280</v>
      </c>
      <c r="C273" s="32" t="s">
        <v>392</v>
      </c>
      <c r="D273" s="27" t="s">
        <v>281</v>
      </c>
      <c r="E273" s="27" t="s">
        <v>705</v>
      </c>
      <c r="F273" s="27" t="s">
        <v>506</v>
      </c>
      <c r="J273" s="32"/>
      <c r="K273" s="27" t="s">
        <v>93</v>
      </c>
      <c r="L273" s="26">
        <v>1969</v>
      </c>
      <c r="M273" s="27" t="s">
        <v>695</v>
      </c>
      <c r="N273" s="32" t="s">
        <v>1083</v>
      </c>
      <c r="R273" s="26"/>
      <c r="T273" s="27" t="s">
        <v>1617</v>
      </c>
      <c r="U273" s="27" t="s">
        <v>1618</v>
      </c>
    </row>
    <row r="274" spans="1:21" s="27" customFormat="1" x14ac:dyDescent="0.2">
      <c r="A274" s="24">
        <f t="shared" si="8"/>
        <v>273</v>
      </c>
      <c r="B274" s="27" t="s">
        <v>706</v>
      </c>
      <c r="C274" s="32" t="s">
        <v>392</v>
      </c>
      <c r="D274" s="27" t="s">
        <v>138</v>
      </c>
      <c r="E274" s="27" t="s">
        <v>138</v>
      </c>
      <c r="F274" s="27" t="s">
        <v>506</v>
      </c>
      <c r="G274" s="27" t="s">
        <v>283</v>
      </c>
      <c r="H274" s="27" t="s">
        <v>84</v>
      </c>
      <c r="I274" s="27" t="s">
        <v>138</v>
      </c>
      <c r="J274" s="32"/>
      <c r="K274" s="27" t="s">
        <v>93</v>
      </c>
      <c r="L274" s="26">
        <v>1975</v>
      </c>
      <c r="M274" s="27" t="s">
        <v>695</v>
      </c>
      <c r="N274" s="32" t="s">
        <v>1083</v>
      </c>
      <c r="R274" s="26"/>
      <c r="T274" s="27" t="s">
        <v>1649</v>
      </c>
      <c r="U274" s="27" t="s">
        <v>1618</v>
      </c>
    </row>
    <row r="275" spans="1:21" s="27" customFormat="1" x14ac:dyDescent="0.2">
      <c r="A275" s="24">
        <f t="shared" ref="A275:A343" si="10">A274+1</f>
        <v>274</v>
      </c>
      <c r="B275" s="27" t="s">
        <v>282</v>
      </c>
      <c r="C275" s="32" t="s">
        <v>392</v>
      </c>
      <c r="D275" s="27" t="s">
        <v>138</v>
      </c>
      <c r="E275" s="27" t="s">
        <v>138</v>
      </c>
      <c r="F275" s="27" t="s">
        <v>506</v>
      </c>
      <c r="G275" s="27" t="s">
        <v>175</v>
      </c>
      <c r="H275" s="27" t="s">
        <v>84</v>
      </c>
      <c r="I275" s="27" t="s">
        <v>138</v>
      </c>
      <c r="J275" s="32"/>
      <c r="K275" s="27" t="s">
        <v>125</v>
      </c>
      <c r="L275" s="26">
        <v>1964</v>
      </c>
      <c r="M275" s="27" t="s">
        <v>695</v>
      </c>
      <c r="N275" s="32" t="s">
        <v>1083</v>
      </c>
      <c r="R275" s="26"/>
      <c r="T275" s="27" t="s">
        <v>1643</v>
      </c>
      <c r="U275" s="27" t="s">
        <v>1618</v>
      </c>
    </row>
    <row r="276" spans="1:21" s="27" customFormat="1" x14ac:dyDescent="0.2">
      <c r="A276" s="24">
        <f t="shared" si="10"/>
        <v>275</v>
      </c>
      <c r="B276" s="27" t="s">
        <v>284</v>
      </c>
      <c r="C276" s="32" t="s">
        <v>392</v>
      </c>
      <c r="D276" s="27" t="s">
        <v>138</v>
      </c>
      <c r="E276" s="27" t="s">
        <v>350</v>
      </c>
      <c r="F276" s="27" t="s">
        <v>506</v>
      </c>
      <c r="J276" s="32"/>
      <c r="K276" s="27" t="s">
        <v>93</v>
      </c>
      <c r="L276" s="26">
        <v>1961</v>
      </c>
      <c r="M276" s="27" t="s">
        <v>695</v>
      </c>
      <c r="N276" s="32" t="s">
        <v>1083</v>
      </c>
      <c r="R276" s="26"/>
      <c r="T276" s="27" t="s">
        <v>1648</v>
      </c>
      <c r="U276" s="27" t="s">
        <v>1618</v>
      </c>
    </row>
    <row r="277" spans="1:21" s="27" customFormat="1" x14ac:dyDescent="0.2">
      <c r="A277" s="24">
        <f t="shared" si="10"/>
        <v>276</v>
      </c>
      <c r="B277" s="27" t="s">
        <v>286</v>
      </c>
      <c r="C277" s="32" t="s">
        <v>392</v>
      </c>
      <c r="D277" s="27" t="s">
        <v>723</v>
      </c>
      <c r="E277" s="27" t="s">
        <v>350</v>
      </c>
      <c r="F277" s="27" t="s">
        <v>506</v>
      </c>
      <c r="J277" s="32"/>
      <c r="L277" s="26"/>
      <c r="N277" s="32"/>
      <c r="R277" s="26"/>
    </row>
    <row r="278" spans="1:21" s="27" customFormat="1" x14ac:dyDescent="0.2">
      <c r="A278" s="24">
        <f t="shared" si="10"/>
        <v>277</v>
      </c>
      <c r="B278" s="27" t="s">
        <v>287</v>
      </c>
      <c r="C278" s="32" t="s">
        <v>392</v>
      </c>
      <c r="D278" s="27" t="s">
        <v>350</v>
      </c>
      <c r="E278" s="27" t="s">
        <v>285</v>
      </c>
      <c r="F278" s="27" t="s">
        <v>506</v>
      </c>
      <c r="G278" s="27" t="s">
        <v>223</v>
      </c>
      <c r="H278" s="27" t="s">
        <v>269</v>
      </c>
      <c r="J278" s="32"/>
      <c r="K278" s="27" t="s">
        <v>93</v>
      </c>
      <c r="L278" s="26">
        <v>1958</v>
      </c>
      <c r="M278" s="27" t="s">
        <v>695</v>
      </c>
      <c r="N278" s="32" t="s">
        <v>1083</v>
      </c>
      <c r="R278" s="26"/>
      <c r="T278" s="27" t="s">
        <v>1646</v>
      </c>
      <c r="U278" s="27" t="s">
        <v>1618</v>
      </c>
    </row>
    <row r="279" spans="1:21" s="27" customFormat="1" x14ac:dyDescent="0.2">
      <c r="A279" s="24">
        <f t="shared" si="10"/>
        <v>278</v>
      </c>
      <c r="B279" s="27" t="s">
        <v>289</v>
      </c>
      <c r="C279" s="32" t="s">
        <v>392</v>
      </c>
      <c r="D279" s="27" t="s">
        <v>138</v>
      </c>
      <c r="E279" s="27" t="s">
        <v>138</v>
      </c>
      <c r="F279" s="27" t="s">
        <v>506</v>
      </c>
      <c r="G279" s="27" t="s">
        <v>331</v>
      </c>
      <c r="H279" s="27" t="s">
        <v>84</v>
      </c>
      <c r="I279" s="27" t="s">
        <v>138</v>
      </c>
      <c r="J279" s="32"/>
      <c r="K279" s="27" t="s">
        <v>93</v>
      </c>
      <c r="L279" s="26">
        <v>1964</v>
      </c>
      <c r="M279" s="27" t="s">
        <v>695</v>
      </c>
      <c r="N279" s="32" t="s">
        <v>1083</v>
      </c>
      <c r="R279" s="26"/>
      <c r="T279" s="27" t="s">
        <v>1650</v>
      </c>
      <c r="U279" s="27" t="s">
        <v>1841</v>
      </c>
    </row>
    <row r="280" spans="1:21" s="27" customFormat="1" x14ac:dyDescent="0.2">
      <c r="A280" s="24">
        <f t="shared" si="10"/>
        <v>279</v>
      </c>
      <c r="B280" s="27" t="s">
        <v>708</v>
      </c>
      <c r="C280" s="32" t="s">
        <v>392</v>
      </c>
      <c r="D280" s="27" t="s">
        <v>291</v>
      </c>
      <c r="E280" s="27" t="s">
        <v>138</v>
      </c>
      <c r="F280" s="27" t="s">
        <v>506</v>
      </c>
      <c r="G280" s="27" t="s">
        <v>290</v>
      </c>
      <c r="H280" s="27" t="s">
        <v>84</v>
      </c>
      <c r="J280" s="32"/>
      <c r="K280" s="27" t="s">
        <v>93</v>
      </c>
      <c r="L280" s="26">
        <v>1966</v>
      </c>
      <c r="M280" s="27" t="s">
        <v>695</v>
      </c>
      <c r="N280" s="32" t="s">
        <v>1083</v>
      </c>
      <c r="R280" s="26"/>
      <c r="T280" s="27" t="s">
        <v>1644</v>
      </c>
      <c r="U280" s="27" t="s">
        <v>1645</v>
      </c>
    </row>
    <row r="281" spans="1:21" s="27" customFormat="1" x14ac:dyDescent="0.2">
      <c r="A281" s="24">
        <f t="shared" si="10"/>
        <v>280</v>
      </c>
      <c r="B281" s="27" t="s">
        <v>292</v>
      </c>
      <c r="C281" s="32" t="s">
        <v>392</v>
      </c>
      <c r="D281" s="27" t="s">
        <v>945</v>
      </c>
      <c r="E281" s="27" t="s">
        <v>946</v>
      </c>
      <c r="F281" s="27" t="s">
        <v>506</v>
      </c>
      <c r="J281" s="32"/>
      <c r="L281" s="26"/>
      <c r="N281" s="32"/>
      <c r="R281" s="26"/>
    </row>
    <row r="282" spans="1:21" s="27" customFormat="1" x14ac:dyDescent="0.2">
      <c r="A282" s="24">
        <f t="shared" si="10"/>
        <v>281</v>
      </c>
      <c r="B282" s="27" t="s">
        <v>293</v>
      </c>
      <c r="C282" s="32" t="s">
        <v>392</v>
      </c>
      <c r="D282" s="27" t="s">
        <v>350</v>
      </c>
      <c r="E282" s="27" t="s">
        <v>138</v>
      </c>
      <c r="F282" s="27" t="s">
        <v>506</v>
      </c>
      <c r="G282" s="27" t="s">
        <v>165</v>
      </c>
      <c r="H282" s="27" t="s">
        <v>103</v>
      </c>
      <c r="I282" s="27" t="s">
        <v>138</v>
      </c>
      <c r="J282" s="32"/>
      <c r="K282" s="27" t="s">
        <v>93</v>
      </c>
      <c r="L282" s="26">
        <v>1964</v>
      </c>
      <c r="M282" s="27" t="s">
        <v>695</v>
      </c>
      <c r="N282" s="32" t="s">
        <v>1083</v>
      </c>
      <c r="R282" s="26"/>
      <c r="T282" s="27" t="s">
        <v>1647</v>
      </c>
      <c r="U282" s="27" t="s">
        <v>1842</v>
      </c>
    </row>
    <row r="283" spans="1:21" s="27" customFormat="1" x14ac:dyDescent="0.2">
      <c r="A283" s="24">
        <f t="shared" si="10"/>
        <v>282</v>
      </c>
      <c r="B283" s="27" t="s">
        <v>294</v>
      </c>
      <c r="C283" s="32" t="s">
        <v>392</v>
      </c>
      <c r="D283" s="27" t="s">
        <v>710</v>
      </c>
      <c r="E283" s="27" t="s">
        <v>710</v>
      </c>
      <c r="F283" s="27" t="s">
        <v>506</v>
      </c>
      <c r="J283" s="32"/>
      <c r="L283" s="26"/>
      <c r="N283" s="32"/>
      <c r="R283" s="26"/>
    </row>
    <row r="284" spans="1:21" s="27" customFormat="1" x14ac:dyDescent="0.2">
      <c r="A284" s="24">
        <f t="shared" si="10"/>
        <v>283</v>
      </c>
      <c r="B284" s="27" t="s">
        <v>295</v>
      </c>
      <c r="C284" s="32" t="s">
        <v>392</v>
      </c>
      <c r="D284" s="27" t="s">
        <v>710</v>
      </c>
      <c r="E284" s="27" t="s">
        <v>296</v>
      </c>
      <c r="F284" s="27" t="s">
        <v>506</v>
      </c>
      <c r="J284" s="32"/>
      <c r="N284" s="32"/>
      <c r="R284" s="26"/>
      <c r="T284" s="27" t="s">
        <v>1088</v>
      </c>
      <c r="U284" s="27" t="s">
        <v>1686</v>
      </c>
    </row>
    <row r="285" spans="1:21" s="27" customFormat="1" x14ac:dyDescent="0.2">
      <c r="A285" s="24">
        <f t="shared" si="10"/>
        <v>284</v>
      </c>
      <c r="B285" s="27" t="s">
        <v>297</v>
      </c>
      <c r="C285" s="32" t="s">
        <v>392</v>
      </c>
      <c r="D285" s="27" t="s">
        <v>138</v>
      </c>
      <c r="E285" s="27" t="s">
        <v>709</v>
      </c>
      <c r="F285" s="27" t="s">
        <v>506</v>
      </c>
      <c r="G285" s="27" t="s">
        <v>947</v>
      </c>
      <c r="H285" s="27" t="s">
        <v>403</v>
      </c>
      <c r="I285" s="27" t="s">
        <v>138</v>
      </c>
      <c r="J285" s="32"/>
      <c r="K285" s="27" t="s">
        <v>93</v>
      </c>
      <c r="L285" s="26">
        <v>1948</v>
      </c>
      <c r="M285" s="27" t="s">
        <v>695</v>
      </c>
      <c r="N285" s="32" t="s">
        <v>1084</v>
      </c>
      <c r="R285" s="26"/>
      <c r="T285" s="27" t="s">
        <v>1652</v>
      </c>
      <c r="U285" s="27" t="s">
        <v>1653</v>
      </c>
    </row>
    <row r="286" spans="1:21" s="27" customFormat="1" x14ac:dyDescent="0.2">
      <c r="A286" s="24">
        <f t="shared" si="10"/>
        <v>285</v>
      </c>
      <c r="B286" s="27" t="s">
        <v>298</v>
      </c>
      <c r="C286" s="32" t="s">
        <v>392</v>
      </c>
      <c r="D286" s="27" t="s">
        <v>138</v>
      </c>
      <c r="E286" s="27" t="s">
        <v>138</v>
      </c>
      <c r="F286" s="27" t="s">
        <v>506</v>
      </c>
      <c r="G286" s="27" t="s">
        <v>223</v>
      </c>
      <c r="H286" s="27" t="s">
        <v>113</v>
      </c>
      <c r="I286" s="27" t="s">
        <v>138</v>
      </c>
      <c r="J286" s="32"/>
      <c r="K286" s="27" t="s">
        <v>93</v>
      </c>
      <c r="L286" s="26">
        <v>1965</v>
      </c>
      <c r="M286" s="27" t="s">
        <v>695</v>
      </c>
      <c r="N286" s="32" t="s">
        <v>1085</v>
      </c>
      <c r="R286" s="26"/>
      <c r="T286" s="27" t="s">
        <v>1086</v>
      </c>
      <c r="U286" s="27" t="s">
        <v>1618</v>
      </c>
    </row>
    <row r="287" spans="1:21" s="27" customFormat="1" x14ac:dyDescent="0.2">
      <c r="A287" s="24">
        <f t="shared" si="10"/>
        <v>286</v>
      </c>
      <c r="B287" s="27" t="s">
        <v>1656</v>
      </c>
      <c r="C287" s="32" t="s">
        <v>392</v>
      </c>
      <c r="D287" s="27" t="s">
        <v>138</v>
      </c>
      <c r="E287" s="27" t="s">
        <v>138</v>
      </c>
      <c r="F287" s="27" t="s">
        <v>506</v>
      </c>
      <c r="G287" s="27" t="s">
        <v>948</v>
      </c>
      <c r="H287" s="27" t="s">
        <v>84</v>
      </c>
      <c r="J287" s="32"/>
      <c r="K287" s="27" t="s">
        <v>93</v>
      </c>
      <c r="L287" s="26">
        <v>1985</v>
      </c>
      <c r="M287" s="27" t="s">
        <v>695</v>
      </c>
      <c r="N287" s="32" t="s">
        <v>1083</v>
      </c>
      <c r="R287" s="26"/>
      <c r="T287" s="27" t="s">
        <v>1657</v>
      </c>
      <c r="U287" s="27" t="s">
        <v>1658</v>
      </c>
    </row>
    <row r="288" spans="1:21" s="27" customFormat="1" x14ac:dyDescent="0.2">
      <c r="A288" s="24">
        <f t="shared" si="10"/>
        <v>287</v>
      </c>
      <c r="B288" s="27" t="s">
        <v>299</v>
      </c>
      <c r="C288" s="32" t="s">
        <v>392</v>
      </c>
      <c r="D288" s="27" t="s">
        <v>138</v>
      </c>
      <c r="E288" s="27" t="s">
        <v>138</v>
      </c>
      <c r="F288" s="27" t="s">
        <v>506</v>
      </c>
      <c r="G288" s="27" t="s">
        <v>948</v>
      </c>
      <c r="H288" s="27" t="s">
        <v>84</v>
      </c>
      <c r="J288" s="32"/>
      <c r="K288" s="27" t="s">
        <v>93</v>
      </c>
      <c r="L288" s="26">
        <v>1966</v>
      </c>
      <c r="M288" s="27" t="s">
        <v>695</v>
      </c>
      <c r="N288" s="32" t="s">
        <v>1083</v>
      </c>
      <c r="R288" s="26"/>
      <c r="T288" s="27" t="s">
        <v>1651</v>
      </c>
      <c r="U288" s="27" t="s">
        <v>1618</v>
      </c>
    </row>
    <row r="289" spans="1:21" s="27" customFormat="1" x14ac:dyDescent="0.2">
      <c r="A289" s="24">
        <f t="shared" si="10"/>
        <v>288</v>
      </c>
      <c r="B289" s="27" t="s">
        <v>1080</v>
      </c>
      <c r="C289" s="32" t="s">
        <v>392</v>
      </c>
      <c r="D289" s="27" t="s">
        <v>350</v>
      </c>
      <c r="E289" s="27" t="s">
        <v>138</v>
      </c>
      <c r="F289" s="27" t="s">
        <v>506</v>
      </c>
      <c r="G289" s="27" t="s">
        <v>948</v>
      </c>
      <c r="H289" s="27" t="s">
        <v>84</v>
      </c>
      <c r="J289" s="32"/>
      <c r="K289" s="27" t="s">
        <v>93</v>
      </c>
      <c r="L289" s="26">
        <v>1966</v>
      </c>
      <c r="M289" s="27" t="s">
        <v>695</v>
      </c>
      <c r="N289" s="32" t="s">
        <v>1083</v>
      </c>
      <c r="R289" s="26"/>
      <c r="T289" s="27" t="s">
        <v>1654</v>
      </c>
      <c r="U289" s="27" t="s">
        <v>1618</v>
      </c>
    </row>
    <row r="290" spans="1:21" s="27" customFormat="1" x14ac:dyDescent="0.2">
      <c r="A290" s="24">
        <f t="shared" si="10"/>
        <v>289</v>
      </c>
      <c r="B290" s="27" t="s">
        <v>1081</v>
      </c>
      <c r="C290" s="32" t="s">
        <v>392</v>
      </c>
      <c r="D290" s="27" t="s">
        <v>711</v>
      </c>
      <c r="E290" s="27" t="s">
        <v>711</v>
      </c>
      <c r="F290" s="27" t="s">
        <v>506</v>
      </c>
      <c r="J290" s="32"/>
      <c r="K290" s="27" t="s">
        <v>93</v>
      </c>
      <c r="L290" s="26">
        <v>1960</v>
      </c>
      <c r="M290" s="27" t="s">
        <v>695</v>
      </c>
      <c r="N290" s="32" t="s">
        <v>1082</v>
      </c>
      <c r="R290" s="26"/>
      <c r="T290" s="27" t="s">
        <v>1655</v>
      </c>
      <c r="U290" s="27" t="s">
        <v>1685</v>
      </c>
    </row>
    <row r="291" spans="1:21" s="27" customFormat="1" x14ac:dyDescent="0.2">
      <c r="A291" s="24">
        <f t="shared" si="10"/>
        <v>290</v>
      </c>
      <c r="B291" s="27" t="s">
        <v>300</v>
      </c>
      <c r="C291" s="32" t="s">
        <v>392</v>
      </c>
      <c r="D291" s="27" t="s">
        <v>138</v>
      </c>
      <c r="E291" s="27" t="s">
        <v>138</v>
      </c>
      <c r="F291" s="27" t="s">
        <v>506</v>
      </c>
      <c r="G291" s="27" t="s">
        <v>949</v>
      </c>
      <c r="H291" s="27" t="s">
        <v>950</v>
      </c>
      <c r="J291" s="32"/>
      <c r="K291" s="27" t="s">
        <v>93</v>
      </c>
      <c r="L291" s="26">
        <v>1966</v>
      </c>
      <c r="M291" s="27" t="s">
        <v>695</v>
      </c>
      <c r="N291" s="32" t="s">
        <v>1089</v>
      </c>
      <c r="R291" s="26"/>
      <c r="T291" s="27" t="s">
        <v>1642</v>
      </c>
      <c r="U291" s="27" t="s">
        <v>1819</v>
      </c>
    </row>
    <row r="292" spans="1:21" s="27" customFormat="1" x14ac:dyDescent="0.2">
      <c r="A292" s="24">
        <f t="shared" si="10"/>
        <v>291</v>
      </c>
      <c r="B292" s="27" t="s">
        <v>301</v>
      </c>
      <c r="C292" s="32" t="s">
        <v>392</v>
      </c>
      <c r="D292" s="27" t="s">
        <v>138</v>
      </c>
      <c r="E292" s="27" t="s">
        <v>138</v>
      </c>
      <c r="F292" s="27" t="s">
        <v>506</v>
      </c>
      <c r="G292" s="27" t="s">
        <v>952</v>
      </c>
      <c r="H292" s="27" t="s">
        <v>951</v>
      </c>
      <c r="J292" s="32" t="s">
        <v>1110</v>
      </c>
      <c r="K292" s="27" t="s">
        <v>93</v>
      </c>
      <c r="L292" s="26" t="s">
        <v>1109</v>
      </c>
      <c r="M292" s="27" t="s">
        <v>695</v>
      </c>
      <c r="N292" s="32" t="s">
        <v>1090</v>
      </c>
      <c r="R292" s="26"/>
      <c r="T292" s="27" t="s">
        <v>1637</v>
      </c>
      <c r="U292" s="27" t="s">
        <v>1629</v>
      </c>
    </row>
    <row r="293" spans="1:21" s="27" customFormat="1" x14ac:dyDescent="0.2">
      <c r="A293" s="24">
        <f t="shared" si="10"/>
        <v>292</v>
      </c>
      <c r="B293" s="27" t="s">
        <v>302</v>
      </c>
      <c r="C293" s="32" t="s">
        <v>392</v>
      </c>
      <c r="D293" s="27" t="s">
        <v>138</v>
      </c>
      <c r="E293" s="27" t="s">
        <v>138</v>
      </c>
      <c r="F293" s="27" t="s">
        <v>506</v>
      </c>
      <c r="G293" s="27" t="s">
        <v>953</v>
      </c>
      <c r="H293" s="27" t="s">
        <v>891</v>
      </c>
      <c r="I293" s="27" t="s">
        <v>138</v>
      </c>
      <c r="J293" s="32"/>
      <c r="K293" s="27" t="s">
        <v>93</v>
      </c>
      <c r="L293" s="26">
        <v>1964</v>
      </c>
      <c r="M293" s="27" t="s">
        <v>695</v>
      </c>
      <c r="N293" s="32" t="s">
        <v>1089</v>
      </c>
      <c r="R293" s="26"/>
      <c r="T293" s="27" t="s">
        <v>1639</v>
      </c>
      <c r="U293" s="27" t="s">
        <v>1820</v>
      </c>
    </row>
    <row r="294" spans="1:21" s="27" customFormat="1" x14ac:dyDescent="0.2">
      <c r="A294" s="24">
        <f t="shared" si="10"/>
        <v>293</v>
      </c>
      <c r="B294" s="27" t="s">
        <v>471</v>
      </c>
      <c r="C294" s="32" t="s">
        <v>392</v>
      </c>
      <c r="D294" s="27" t="s">
        <v>138</v>
      </c>
      <c r="E294" s="27" t="s">
        <v>138</v>
      </c>
      <c r="F294" s="27" t="s">
        <v>506</v>
      </c>
      <c r="G294" s="27" t="s">
        <v>954</v>
      </c>
      <c r="H294" s="27" t="s">
        <v>955</v>
      </c>
      <c r="J294" s="32"/>
      <c r="K294" s="27" t="s">
        <v>93</v>
      </c>
      <c r="L294" s="26">
        <v>1979</v>
      </c>
      <c r="M294" s="27" t="s">
        <v>695</v>
      </c>
      <c r="N294" s="32" t="s">
        <v>1091</v>
      </c>
      <c r="R294" s="26"/>
      <c r="T294" s="27" t="s">
        <v>1094</v>
      </c>
      <c r="U294" s="27" t="s">
        <v>1843</v>
      </c>
    </row>
    <row r="295" spans="1:21" s="27" customFormat="1" x14ac:dyDescent="0.2">
      <c r="A295" s="24">
        <f t="shared" si="10"/>
        <v>294</v>
      </c>
      <c r="B295" s="27" t="s">
        <v>1729</v>
      </c>
      <c r="C295" s="32" t="s">
        <v>392</v>
      </c>
      <c r="D295" s="27" t="s">
        <v>350</v>
      </c>
      <c r="E295" s="27" t="s">
        <v>138</v>
      </c>
      <c r="F295" s="27" t="s">
        <v>506</v>
      </c>
      <c r="G295" s="27" t="s">
        <v>223</v>
      </c>
      <c r="H295" s="27" t="s">
        <v>103</v>
      </c>
      <c r="I295" s="27" t="s">
        <v>138</v>
      </c>
      <c r="J295" s="32"/>
      <c r="K295" s="27" t="s">
        <v>93</v>
      </c>
      <c r="L295" s="26">
        <v>2015</v>
      </c>
      <c r="M295" s="27" t="s">
        <v>1548</v>
      </c>
      <c r="N295" s="32" t="s">
        <v>1549</v>
      </c>
      <c r="R295" s="26"/>
      <c r="T295" s="27" t="s">
        <v>1550</v>
      </c>
      <c r="U295" s="27" t="s">
        <v>1551</v>
      </c>
    </row>
    <row r="296" spans="1:21" s="27" customFormat="1" x14ac:dyDescent="0.2">
      <c r="A296" s="24">
        <f t="shared" si="10"/>
        <v>295</v>
      </c>
      <c r="B296" s="27" t="s">
        <v>1730</v>
      </c>
      <c r="C296" s="32" t="s">
        <v>392</v>
      </c>
      <c r="D296" s="27" t="s">
        <v>138</v>
      </c>
      <c r="E296" s="27" t="s">
        <v>350</v>
      </c>
      <c r="F296" s="27" t="s">
        <v>506</v>
      </c>
      <c r="J296" s="32"/>
      <c r="L296" s="26"/>
      <c r="N296" s="32"/>
      <c r="R296" s="26"/>
      <c r="T296" s="27" t="s">
        <v>1731</v>
      </c>
      <c r="U296" s="27" t="s">
        <v>1551</v>
      </c>
    </row>
    <row r="297" spans="1:21" s="27" customFormat="1" x14ac:dyDescent="0.2">
      <c r="A297" s="24">
        <f t="shared" si="10"/>
        <v>296</v>
      </c>
      <c r="B297" s="27" t="s">
        <v>303</v>
      </c>
      <c r="C297" s="32" t="s">
        <v>392</v>
      </c>
      <c r="D297" s="27" t="s">
        <v>138</v>
      </c>
      <c r="E297" s="27" t="s">
        <v>138</v>
      </c>
      <c r="F297" s="27" t="s">
        <v>506</v>
      </c>
      <c r="G297" s="27" t="s">
        <v>956</v>
      </c>
      <c r="H297" s="27" t="s">
        <v>957</v>
      </c>
      <c r="J297" s="32"/>
      <c r="K297" s="27" t="s">
        <v>93</v>
      </c>
      <c r="L297" s="26">
        <v>1966</v>
      </c>
      <c r="M297" s="27" t="s">
        <v>695</v>
      </c>
      <c r="N297" s="32" t="s">
        <v>1089</v>
      </c>
      <c r="R297" s="26"/>
      <c r="T297" s="27" t="s">
        <v>1633</v>
      </c>
      <c r="U297" s="27" t="s">
        <v>1629</v>
      </c>
    </row>
    <row r="298" spans="1:21" s="27" customFormat="1" x14ac:dyDescent="0.2">
      <c r="A298" s="24">
        <f t="shared" si="10"/>
        <v>297</v>
      </c>
      <c r="B298" s="25" t="s">
        <v>1118</v>
      </c>
      <c r="C298" s="32" t="s">
        <v>712</v>
      </c>
      <c r="D298" s="27" t="s">
        <v>350</v>
      </c>
      <c r="E298" s="27" t="s">
        <v>350</v>
      </c>
      <c r="F298" s="27" t="s">
        <v>506</v>
      </c>
      <c r="J298" s="32"/>
      <c r="L298" s="26"/>
      <c r="N298" s="32"/>
      <c r="R298" s="26"/>
    </row>
    <row r="299" spans="1:21" s="27" customFormat="1" x14ac:dyDescent="0.2">
      <c r="A299" s="24">
        <f t="shared" si="10"/>
        <v>298</v>
      </c>
      <c r="B299" s="27" t="s">
        <v>1054</v>
      </c>
      <c r="C299" s="32" t="s">
        <v>392</v>
      </c>
      <c r="D299" s="27" t="s">
        <v>138</v>
      </c>
      <c r="E299" s="27" t="s">
        <v>138</v>
      </c>
      <c r="F299" s="27" t="s">
        <v>506</v>
      </c>
      <c r="G299" s="27" t="s">
        <v>958</v>
      </c>
      <c r="H299" s="27" t="s">
        <v>959</v>
      </c>
      <c r="J299" s="32"/>
      <c r="K299" s="27" t="s">
        <v>93</v>
      </c>
      <c r="L299" s="26">
        <v>1976</v>
      </c>
      <c r="M299" s="27" t="s">
        <v>695</v>
      </c>
      <c r="N299" s="32" t="s">
        <v>1083</v>
      </c>
      <c r="R299" s="26"/>
      <c r="T299" s="27" t="s">
        <v>1634</v>
      </c>
      <c r="U299" s="27" t="s">
        <v>1629</v>
      </c>
    </row>
    <row r="300" spans="1:21" s="27" customFormat="1" x14ac:dyDescent="0.2">
      <c r="A300" s="24">
        <f t="shared" si="10"/>
        <v>299</v>
      </c>
      <c r="B300" s="27" t="s">
        <v>304</v>
      </c>
      <c r="C300" s="32" t="s">
        <v>392</v>
      </c>
      <c r="D300" s="27" t="s">
        <v>138</v>
      </c>
      <c r="E300" s="27" t="s">
        <v>350</v>
      </c>
      <c r="F300" s="27" t="s">
        <v>506</v>
      </c>
      <c r="G300" s="27" t="s">
        <v>176</v>
      </c>
      <c r="H300" s="27" t="s">
        <v>890</v>
      </c>
      <c r="J300" s="32"/>
      <c r="K300" s="27" t="s">
        <v>93</v>
      </c>
      <c r="L300" s="26">
        <v>1966</v>
      </c>
      <c r="M300" s="27" t="s">
        <v>695</v>
      </c>
      <c r="N300" s="32" t="s">
        <v>1092</v>
      </c>
      <c r="R300" s="26"/>
      <c r="T300" s="27" t="s">
        <v>1632</v>
      </c>
      <c r="U300" s="27" t="s">
        <v>1844</v>
      </c>
    </row>
    <row r="301" spans="1:21" s="27" customFormat="1" x14ac:dyDescent="0.2">
      <c r="A301" s="24">
        <f t="shared" si="10"/>
        <v>300</v>
      </c>
      <c r="B301" s="27" t="s">
        <v>305</v>
      </c>
      <c r="C301" s="32" t="s">
        <v>392</v>
      </c>
      <c r="D301" s="27" t="s">
        <v>138</v>
      </c>
      <c r="E301" s="27" t="s">
        <v>138</v>
      </c>
      <c r="F301" s="27" t="s">
        <v>506</v>
      </c>
      <c r="J301" s="32"/>
      <c r="K301" s="27" t="s">
        <v>93</v>
      </c>
      <c r="L301" s="26">
        <v>1966</v>
      </c>
      <c r="M301" s="27" t="s">
        <v>695</v>
      </c>
      <c r="N301" s="32" t="s">
        <v>1093</v>
      </c>
      <c r="R301" s="26"/>
      <c r="T301" s="27" t="s">
        <v>1638</v>
      </c>
      <c r="U301" s="27" t="s">
        <v>1844</v>
      </c>
    </row>
    <row r="302" spans="1:21" s="27" customFormat="1" x14ac:dyDescent="0.2">
      <c r="A302" s="24">
        <f t="shared" si="10"/>
        <v>301</v>
      </c>
      <c r="B302" s="27" t="s">
        <v>306</v>
      </c>
      <c r="C302" s="32" t="s">
        <v>392</v>
      </c>
      <c r="D302" s="27" t="s">
        <v>350</v>
      </c>
      <c r="E302" s="27" t="s">
        <v>350</v>
      </c>
      <c r="F302" s="27" t="s">
        <v>506</v>
      </c>
      <c r="G302" s="27" t="s">
        <v>83</v>
      </c>
      <c r="H302" s="27" t="s">
        <v>84</v>
      </c>
      <c r="J302" s="32"/>
      <c r="K302" s="27" t="s">
        <v>93</v>
      </c>
      <c r="L302" s="26">
        <v>1991</v>
      </c>
      <c r="M302" s="27" t="s">
        <v>788</v>
      </c>
      <c r="N302" s="32"/>
      <c r="R302" s="26"/>
      <c r="T302" s="27" t="s">
        <v>1107</v>
      </c>
      <c r="U302" s="27" t="s">
        <v>1845</v>
      </c>
    </row>
    <row r="303" spans="1:21" s="27" customFormat="1" x14ac:dyDescent="0.2">
      <c r="A303" s="24">
        <f t="shared" si="10"/>
        <v>302</v>
      </c>
      <c r="B303" s="27" t="s">
        <v>1108</v>
      </c>
      <c r="C303" s="32" t="s">
        <v>392</v>
      </c>
      <c r="D303" s="27" t="s">
        <v>138</v>
      </c>
      <c r="E303" s="27" t="s">
        <v>138</v>
      </c>
      <c r="F303" s="27" t="s">
        <v>506</v>
      </c>
      <c r="G303" s="27" t="s">
        <v>83</v>
      </c>
      <c r="H303" s="27" t="s">
        <v>84</v>
      </c>
      <c r="J303" s="32"/>
      <c r="L303" s="26"/>
      <c r="N303" s="32"/>
      <c r="R303" s="26"/>
      <c r="U303" s="27" t="s">
        <v>1079</v>
      </c>
    </row>
    <row r="304" spans="1:21" s="27" customFormat="1" x14ac:dyDescent="0.2">
      <c r="A304" s="24">
        <f t="shared" si="10"/>
        <v>303</v>
      </c>
      <c r="B304" s="27" t="s">
        <v>307</v>
      </c>
      <c r="C304" s="32" t="s">
        <v>392</v>
      </c>
      <c r="D304" s="27" t="s">
        <v>932</v>
      </c>
      <c r="E304" s="27" t="s">
        <v>138</v>
      </c>
      <c r="F304" s="27" t="s">
        <v>506</v>
      </c>
      <c r="J304" s="32"/>
      <c r="K304" s="27" t="s">
        <v>93</v>
      </c>
      <c r="L304" s="26">
        <v>1967</v>
      </c>
      <c r="M304" s="27" t="s">
        <v>695</v>
      </c>
      <c r="N304" s="32" t="s">
        <v>1089</v>
      </c>
      <c r="R304" s="26"/>
      <c r="T304" s="27" t="s">
        <v>1636</v>
      </c>
      <c r="U304" s="27" t="s">
        <v>1629</v>
      </c>
    </row>
    <row r="305" spans="1:21" s="27" customFormat="1" x14ac:dyDescent="0.2">
      <c r="A305" s="24">
        <f t="shared" si="10"/>
        <v>304</v>
      </c>
      <c r="B305" s="27" t="s">
        <v>308</v>
      </c>
      <c r="C305" s="32" t="s">
        <v>392</v>
      </c>
      <c r="D305" s="27" t="s">
        <v>931</v>
      </c>
      <c r="E305" s="27" t="s">
        <v>350</v>
      </c>
      <c r="F305" s="27" t="s">
        <v>506</v>
      </c>
      <c r="G305" s="27" t="s">
        <v>960</v>
      </c>
      <c r="H305" s="27" t="s">
        <v>179</v>
      </c>
      <c r="J305" s="32"/>
      <c r="K305" s="27" t="s">
        <v>93</v>
      </c>
      <c r="L305" s="26">
        <v>1959</v>
      </c>
      <c r="M305" s="27" t="s">
        <v>695</v>
      </c>
      <c r="N305" s="32" t="s">
        <v>1089</v>
      </c>
      <c r="R305" s="26"/>
      <c r="T305" s="27" t="s">
        <v>1635</v>
      </c>
      <c r="U305" s="27" t="s">
        <v>1819</v>
      </c>
    </row>
    <row r="306" spans="1:21" s="27" customFormat="1" x14ac:dyDescent="0.2">
      <c r="A306" s="24">
        <f t="shared" si="10"/>
        <v>305</v>
      </c>
      <c r="B306" s="27" t="s">
        <v>309</v>
      </c>
      <c r="C306" s="32" t="s">
        <v>392</v>
      </c>
      <c r="D306" s="27" t="s">
        <v>722</v>
      </c>
      <c r="E306" s="27" t="s">
        <v>350</v>
      </c>
      <c r="F306" s="27" t="s">
        <v>506</v>
      </c>
      <c r="J306" s="32"/>
      <c r="K306" s="27" t="s">
        <v>93</v>
      </c>
      <c r="L306" s="26">
        <v>1963</v>
      </c>
      <c r="M306" s="27" t="s">
        <v>695</v>
      </c>
      <c r="N306" s="32" t="s">
        <v>1092</v>
      </c>
      <c r="R306" s="26"/>
      <c r="T306" s="27" t="s">
        <v>1640</v>
      </c>
      <c r="U306" s="27" t="s">
        <v>1821</v>
      </c>
    </row>
    <row r="307" spans="1:21" s="27" customFormat="1" x14ac:dyDescent="0.2">
      <c r="A307" s="24">
        <f t="shared" si="10"/>
        <v>306</v>
      </c>
      <c r="B307" s="27" t="s">
        <v>713</v>
      </c>
      <c r="C307" s="32" t="s">
        <v>392</v>
      </c>
      <c r="D307" s="27" t="s">
        <v>138</v>
      </c>
      <c r="E307" s="27" t="s">
        <v>138</v>
      </c>
      <c r="F307" s="27" t="s">
        <v>506</v>
      </c>
      <c r="G307" s="27" t="s">
        <v>961</v>
      </c>
      <c r="H307" s="27" t="s">
        <v>84</v>
      </c>
      <c r="J307" s="32"/>
      <c r="L307" s="26"/>
      <c r="N307" s="32"/>
      <c r="R307" s="26"/>
    </row>
    <row r="308" spans="1:21" s="27" customFormat="1" x14ac:dyDescent="0.2">
      <c r="A308" s="24">
        <f t="shared" si="10"/>
        <v>307</v>
      </c>
      <c r="B308" s="27" t="s">
        <v>310</v>
      </c>
      <c r="C308" s="32" t="s">
        <v>392</v>
      </c>
      <c r="D308" s="27" t="s">
        <v>714</v>
      </c>
      <c r="E308" s="27" t="s">
        <v>138</v>
      </c>
      <c r="F308" s="27" t="s">
        <v>506</v>
      </c>
      <c r="G308" s="27" t="s">
        <v>333</v>
      </c>
      <c r="H308" s="27" t="s">
        <v>103</v>
      </c>
      <c r="J308" s="32"/>
      <c r="K308" s="27" t="s">
        <v>93</v>
      </c>
      <c r="L308" s="26">
        <v>1971</v>
      </c>
      <c r="M308" s="27" t="s">
        <v>695</v>
      </c>
      <c r="N308" s="32" t="s">
        <v>1091</v>
      </c>
      <c r="R308" s="26"/>
      <c r="T308" s="27" t="s">
        <v>1641</v>
      </c>
      <c r="U308" s="27" t="s">
        <v>1629</v>
      </c>
    </row>
    <row r="309" spans="1:21" s="27" customFormat="1" x14ac:dyDescent="0.2">
      <c r="A309" s="24">
        <f t="shared" si="10"/>
        <v>308</v>
      </c>
      <c r="B309" s="25" t="s">
        <v>1104</v>
      </c>
      <c r="C309" s="32" t="s">
        <v>392</v>
      </c>
      <c r="D309" s="27" t="s">
        <v>138</v>
      </c>
      <c r="E309" s="27" t="s">
        <v>138</v>
      </c>
      <c r="F309" s="27" t="s">
        <v>506</v>
      </c>
      <c r="G309" s="27" t="s">
        <v>962</v>
      </c>
      <c r="H309" s="27" t="s">
        <v>84</v>
      </c>
      <c r="J309" s="32"/>
      <c r="L309" s="26"/>
      <c r="N309" s="32"/>
      <c r="R309" s="26"/>
      <c r="T309" s="27" t="s">
        <v>1133</v>
      </c>
      <c r="U309" s="27" t="s">
        <v>1079</v>
      </c>
    </row>
    <row r="310" spans="1:21" s="27" customFormat="1" x14ac:dyDescent="0.2">
      <c r="A310" s="24">
        <f t="shared" si="10"/>
        <v>309</v>
      </c>
      <c r="B310" s="27" t="s">
        <v>311</v>
      </c>
      <c r="C310" s="32" t="s">
        <v>392</v>
      </c>
      <c r="D310" s="27" t="s">
        <v>138</v>
      </c>
      <c r="E310" s="27" t="s">
        <v>138</v>
      </c>
      <c r="F310" s="27" t="s">
        <v>506</v>
      </c>
      <c r="G310" s="27" t="s">
        <v>962</v>
      </c>
      <c r="H310" s="27" t="s">
        <v>84</v>
      </c>
      <c r="J310" s="32"/>
      <c r="L310" s="26"/>
      <c r="N310" s="32"/>
      <c r="R310" s="26"/>
      <c r="T310" s="27" t="s">
        <v>312</v>
      </c>
    </row>
    <row r="311" spans="1:21" s="27" customFormat="1" x14ac:dyDescent="0.2">
      <c r="A311" s="24">
        <f t="shared" si="10"/>
        <v>310</v>
      </c>
      <c r="B311" s="25" t="s">
        <v>1103</v>
      </c>
      <c r="C311" s="32" t="s">
        <v>392</v>
      </c>
      <c r="D311" s="27" t="s">
        <v>138</v>
      </c>
      <c r="E311" s="27" t="s">
        <v>138</v>
      </c>
      <c r="F311" s="27" t="s">
        <v>506</v>
      </c>
      <c r="G311" s="27" t="s">
        <v>83</v>
      </c>
      <c r="H311" s="27" t="s">
        <v>84</v>
      </c>
      <c r="J311" s="32"/>
      <c r="L311" s="26"/>
      <c r="N311" s="32"/>
      <c r="R311" s="26"/>
      <c r="U311" s="27" t="s">
        <v>1079</v>
      </c>
    </row>
    <row r="312" spans="1:21" s="27" customFormat="1" x14ac:dyDescent="0.2">
      <c r="A312" s="24">
        <f t="shared" si="10"/>
        <v>311</v>
      </c>
      <c r="B312" s="27" t="s">
        <v>1095</v>
      </c>
      <c r="C312" s="32" t="s">
        <v>392</v>
      </c>
      <c r="D312" s="27" t="s">
        <v>138</v>
      </c>
      <c r="E312" s="27" t="s">
        <v>934</v>
      </c>
      <c r="F312" s="27" t="s">
        <v>506</v>
      </c>
      <c r="G312" s="27" t="s">
        <v>334</v>
      </c>
      <c r="H312" s="27" t="s">
        <v>84</v>
      </c>
      <c r="J312" s="32"/>
      <c r="K312" s="27" t="s">
        <v>93</v>
      </c>
      <c r="L312" s="26">
        <v>1959</v>
      </c>
      <c r="M312" s="27" t="s">
        <v>695</v>
      </c>
      <c r="N312" s="32" t="s">
        <v>1105</v>
      </c>
      <c r="R312" s="26"/>
      <c r="T312" s="27" t="s">
        <v>1630</v>
      </c>
      <c r="U312" s="27" t="s">
        <v>1629</v>
      </c>
    </row>
    <row r="313" spans="1:21" s="27" customFormat="1" x14ac:dyDescent="0.2">
      <c r="A313" s="24">
        <f t="shared" si="10"/>
        <v>312</v>
      </c>
      <c r="B313" s="27" t="s">
        <v>313</v>
      </c>
      <c r="C313" s="32" t="s">
        <v>392</v>
      </c>
      <c r="D313" s="27" t="s">
        <v>715</v>
      </c>
      <c r="E313" s="27" t="s">
        <v>138</v>
      </c>
      <c r="F313" s="27" t="s">
        <v>506</v>
      </c>
      <c r="G313" s="27" t="s">
        <v>314</v>
      </c>
      <c r="H313" s="27" t="s">
        <v>892</v>
      </c>
      <c r="J313" s="32"/>
      <c r="K313" s="27" t="s">
        <v>93</v>
      </c>
      <c r="L313" s="26">
        <v>1959</v>
      </c>
      <c r="M313" s="27" t="s">
        <v>695</v>
      </c>
      <c r="N313" s="32" t="s">
        <v>1092</v>
      </c>
      <c r="R313" s="26"/>
      <c r="T313" s="27" t="s">
        <v>1096</v>
      </c>
      <c r="U313" s="27" t="s">
        <v>1629</v>
      </c>
    </row>
    <row r="314" spans="1:21" s="27" customFormat="1" x14ac:dyDescent="0.2">
      <c r="A314" s="24">
        <f t="shared" si="10"/>
        <v>313</v>
      </c>
      <c r="B314" s="25" t="s">
        <v>1106</v>
      </c>
      <c r="C314" s="32" t="s">
        <v>392</v>
      </c>
      <c r="D314" s="27" t="s">
        <v>138</v>
      </c>
      <c r="E314" s="27" t="s">
        <v>138</v>
      </c>
      <c r="F314" s="27" t="s">
        <v>506</v>
      </c>
      <c r="G314" s="27" t="s">
        <v>223</v>
      </c>
      <c r="H314" s="27" t="s">
        <v>403</v>
      </c>
      <c r="I314" s="27" t="s">
        <v>138</v>
      </c>
      <c r="J314" s="32"/>
      <c r="L314" s="26"/>
      <c r="N314" s="32"/>
      <c r="R314" s="26"/>
    </row>
    <row r="315" spans="1:21" s="27" customFormat="1" x14ac:dyDescent="0.2">
      <c r="A315" s="24">
        <f t="shared" si="10"/>
        <v>314</v>
      </c>
      <c r="B315" s="27" t="s">
        <v>1102</v>
      </c>
      <c r="C315" s="32" t="s">
        <v>392</v>
      </c>
      <c r="D315" s="27" t="s">
        <v>138</v>
      </c>
      <c r="E315" s="27" t="s">
        <v>138</v>
      </c>
      <c r="F315" s="27" t="s">
        <v>506</v>
      </c>
      <c r="G315" s="27" t="s">
        <v>962</v>
      </c>
      <c r="H315" s="27" t="s">
        <v>84</v>
      </c>
      <c r="J315" s="32"/>
      <c r="L315" s="26"/>
      <c r="N315" s="32"/>
      <c r="R315" s="26"/>
      <c r="T315" s="27" t="s">
        <v>1134</v>
      </c>
      <c r="U315" s="35"/>
    </row>
    <row r="316" spans="1:21" s="27" customFormat="1" x14ac:dyDescent="0.2">
      <c r="A316" s="24">
        <f t="shared" si="10"/>
        <v>315</v>
      </c>
      <c r="B316" s="27" t="s">
        <v>315</v>
      </c>
      <c r="C316" s="32" t="s">
        <v>392</v>
      </c>
      <c r="D316" s="27" t="s">
        <v>350</v>
      </c>
      <c r="E316" s="27" t="s">
        <v>350</v>
      </c>
      <c r="F316" s="27" t="s">
        <v>506</v>
      </c>
      <c r="G316" s="27" t="s">
        <v>1552</v>
      </c>
      <c r="H316" s="27" t="s">
        <v>113</v>
      </c>
      <c r="I316" s="27" t="s">
        <v>138</v>
      </c>
      <c r="J316" s="32" t="s">
        <v>1541</v>
      </c>
      <c r="L316" s="26"/>
      <c r="N316" s="32"/>
      <c r="R316" s="26"/>
      <c r="T316" s="27" t="s">
        <v>1553</v>
      </c>
      <c r="U316" s="35" t="s">
        <v>1554</v>
      </c>
    </row>
    <row r="317" spans="1:21" s="27" customFormat="1" x14ac:dyDescent="0.2">
      <c r="A317" s="24">
        <f t="shared" si="10"/>
        <v>316</v>
      </c>
      <c r="B317" s="27" t="s">
        <v>1100</v>
      </c>
      <c r="C317" s="32" t="s">
        <v>392</v>
      </c>
      <c r="D317" s="27" t="s">
        <v>138</v>
      </c>
      <c r="E317" s="27" t="s">
        <v>138</v>
      </c>
      <c r="F317" s="27" t="s">
        <v>506</v>
      </c>
      <c r="G317" s="27" t="s">
        <v>940</v>
      </c>
      <c r="H317" s="27" t="s">
        <v>941</v>
      </c>
      <c r="J317" s="32"/>
      <c r="K317" s="27" t="s">
        <v>93</v>
      </c>
      <c r="L317" s="26" t="s">
        <v>147</v>
      </c>
      <c r="M317" s="27" t="s">
        <v>138</v>
      </c>
      <c r="N317" s="32" t="s">
        <v>1085</v>
      </c>
      <c r="R317" s="26"/>
      <c r="T317" s="27" t="s">
        <v>1101</v>
      </c>
      <c r="U317" s="27" t="s">
        <v>1079</v>
      </c>
    </row>
    <row r="318" spans="1:21" s="27" customFormat="1" x14ac:dyDescent="0.2">
      <c r="A318" s="24">
        <f t="shared" si="10"/>
        <v>317</v>
      </c>
      <c r="B318" s="25" t="s">
        <v>317</v>
      </c>
      <c r="C318" s="32" t="s">
        <v>392</v>
      </c>
      <c r="D318" s="27" t="s">
        <v>350</v>
      </c>
      <c r="E318" s="27" t="s">
        <v>138</v>
      </c>
      <c r="F318" s="27" t="s">
        <v>506</v>
      </c>
      <c r="H318" s="36" t="s">
        <v>316</v>
      </c>
      <c r="J318" s="32"/>
      <c r="L318" s="26"/>
      <c r="N318" s="32"/>
      <c r="R318" s="26"/>
    </row>
    <row r="319" spans="1:21" s="27" customFormat="1" x14ac:dyDescent="0.2">
      <c r="A319" s="24">
        <f t="shared" si="10"/>
        <v>318</v>
      </c>
      <c r="B319" s="27" t="s">
        <v>318</v>
      </c>
      <c r="C319" s="32" t="s">
        <v>392</v>
      </c>
      <c r="D319" s="27" t="s">
        <v>964</v>
      </c>
      <c r="E319" s="27" t="s">
        <v>350</v>
      </c>
      <c r="F319" s="27" t="s">
        <v>506</v>
      </c>
      <c r="J319" s="32"/>
      <c r="L319" s="26"/>
      <c r="N319" s="32"/>
      <c r="R319" s="26"/>
    </row>
    <row r="320" spans="1:21" s="27" customFormat="1" x14ac:dyDescent="0.2">
      <c r="A320" s="24">
        <f t="shared" si="10"/>
        <v>319</v>
      </c>
      <c r="B320" s="25" t="s">
        <v>717</v>
      </c>
      <c r="C320" s="32" t="s">
        <v>392</v>
      </c>
      <c r="D320" s="27" t="s">
        <v>138</v>
      </c>
      <c r="E320" s="27" t="s">
        <v>350</v>
      </c>
      <c r="F320" s="27" t="s">
        <v>506</v>
      </c>
      <c r="G320" s="27" t="s">
        <v>159</v>
      </c>
      <c r="H320" s="27" t="s">
        <v>160</v>
      </c>
      <c r="J320" s="32"/>
      <c r="L320" s="26"/>
      <c r="N320" s="32"/>
      <c r="R320" s="26"/>
    </row>
    <row r="321" spans="1:21" s="27" customFormat="1" x14ac:dyDescent="0.2">
      <c r="A321" s="24">
        <f t="shared" si="10"/>
        <v>320</v>
      </c>
      <c r="B321" s="25" t="s">
        <v>716</v>
      </c>
      <c r="C321" s="32" t="s">
        <v>392</v>
      </c>
      <c r="D321" s="27" t="s">
        <v>138</v>
      </c>
      <c r="E321" s="27" t="s">
        <v>350</v>
      </c>
      <c r="F321" s="27" t="s">
        <v>506</v>
      </c>
      <c r="G321" s="27" t="s">
        <v>319</v>
      </c>
      <c r="H321" s="27" t="s">
        <v>403</v>
      </c>
      <c r="J321" s="32"/>
      <c r="L321" s="26"/>
      <c r="N321" s="32"/>
      <c r="R321" s="26"/>
      <c r="T321" s="27" t="s">
        <v>320</v>
      </c>
    </row>
    <row r="322" spans="1:21" s="27" customFormat="1" x14ac:dyDescent="0.2">
      <c r="A322" s="24">
        <f t="shared" si="10"/>
        <v>321</v>
      </c>
      <c r="B322" s="27" t="s">
        <v>782</v>
      </c>
      <c r="C322" s="32" t="s">
        <v>392</v>
      </c>
      <c r="D322" s="27" t="s">
        <v>350</v>
      </c>
      <c r="E322" s="27" t="s">
        <v>138</v>
      </c>
      <c r="F322" s="27" t="s">
        <v>506</v>
      </c>
      <c r="G322" s="27" t="s">
        <v>331</v>
      </c>
      <c r="H322" s="27" t="s">
        <v>103</v>
      </c>
      <c r="J322" s="32"/>
      <c r="K322" s="27" t="s">
        <v>93</v>
      </c>
      <c r="L322" s="26">
        <v>1890</v>
      </c>
      <c r="M322" s="27" t="s">
        <v>16</v>
      </c>
      <c r="N322" s="32" t="s">
        <v>1684</v>
      </c>
      <c r="R322" s="26"/>
      <c r="T322" s="27" t="s">
        <v>1628</v>
      </c>
      <c r="U322" s="27" t="s">
        <v>1607</v>
      </c>
    </row>
    <row r="323" spans="1:21" s="27" customFormat="1" x14ac:dyDescent="0.2">
      <c r="A323" s="24">
        <f t="shared" si="10"/>
        <v>322</v>
      </c>
      <c r="B323" s="27" t="s">
        <v>321</v>
      </c>
      <c r="C323" s="32" t="s">
        <v>392</v>
      </c>
      <c r="D323" s="27" t="s">
        <v>138</v>
      </c>
      <c r="E323" s="27" t="s">
        <v>933</v>
      </c>
      <c r="F323" s="27" t="s">
        <v>506</v>
      </c>
      <c r="G323" s="27" t="s">
        <v>159</v>
      </c>
      <c r="H323" s="27" t="s">
        <v>322</v>
      </c>
      <c r="J323" s="32"/>
      <c r="K323" s="27" t="s">
        <v>93</v>
      </c>
      <c r="L323" s="26">
        <v>1959</v>
      </c>
      <c r="M323" s="27" t="s">
        <v>695</v>
      </c>
      <c r="N323" s="32" t="s">
        <v>1098</v>
      </c>
      <c r="R323" s="26"/>
      <c r="T323" s="27" t="s">
        <v>1097</v>
      </c>
      <c r="U323" s="27" t="s">
        <v>1844</v>
      </c>
    </row>
    <row r="324" spans="1:21" s="27" customFormat="1" x14ac:dyDescent="0.2">
      <c r="A324" s="24">
        <f t="shared" si="10"/>
        <v>323</v>
      </c>
      <c r="B324" s="27" t="s">
        <v>718</v>
      </c>
      <c r="C324" s="32" t="s">
        <v>392</v>
      </c>
      <c r="D324" s="27" t="s">
        <v>350</v>
      </c>
      <c r="E324" s="27" t="s">
        <v>138</v>
      </c>
      <c r="F324" s="27" t="s">
        <v>506</v>
      </c>
      <c r="G324" s="27" t="s">
        <v>323</v>
      </c>
      <c r="H324" s="27" t="s">
        <v>324</v>
      </c>
      <c r="J324" s="32"/>
      <c r="K324" s="27" t="s">
        <v>93</v>
      </c>
      <c r="L324" s="26"/>
      <c r="M324" s="27" t="s">
        <v>778</v>
      </c>
      <c r="N324" s="32" t="s">
        <v>780</v>
      </c>
      <c r="R324" s="26"/>
      <c r="T324" s="27" t="s">
        <v>779</v>
      </c>
      <c r="U324" s="27" t="s">
        <v>1099</v>
      </c>
    </row>
    <row r="325" spans="1:21" s="27" customFormat="1" x14ac:dyDescent="0.2">
      <c r="A325" s="24">
        <f t="shared" si="10"/>
        <v>324</v>
      </c>
      <c r="B325" s="27" t="s">
        <v>325</v>
      </c>
      <c r="C325" s="32" t="s">
        <v>392</v>
      </c>
      <c r="D325" s="27" t="s">
        <v>138</v>
      </c>
      <c r="E325" s="27" t="s">
        <v>138</v>
      </c>
      <c r="F325" s="27" t="s">
        <v>506</v>
      </c>
      <c r="G325" s="27" t="s">
        <v>327</v>
      </c>
      <c r="H325" s="27" t="s">
        <v>963</v>
      </c>
      <c r="J325" s="32"/>
      <c r="L325" s="26"/>
      <c r="N325" s="32"/>
      <c r="R325" s="26"/>
      <c r="T325" s="27" t="s">
        <v>326</v>
      </c>
    </row>
    <row r="326" spans="1:21" s="27" customFormat="1" x14ac:dyDescent="0.2">
      <c r="A326" s="24">
        <f t="shared" si="10"/>
        <v>325</v>
      </c>
      <c r="B326" s="27" t="s">
        <v>719</v>
      </c>
      <c r="C326" s="32" t="s">
        <v>392</v>
      </c>
      <c r="D326" s="27" t="s">
        <v>138</v>
      </c>
      <c r="E326" s="27" t="s">
        <v>350</v>
      </c>
      <c r="F326" s="27" t="s">
        <v>506</v>
      </c>
      <c r="G326" s="27" t="s">
        <v>165</v>
      </c>
      <c r="H326" s="27" t="s">
        <v>113</v>
      </c>
      <c r="I326" s="27" t="s">
        <v>138</v>
      </c>
      <c r="J326" s="32"/>
      <c r="L326" s="26"/>
      <c r="N326" s="32"/>
      <c r="R326" s="26"/>
    </row>
    <row r="327" spans="1:21" s="27" customFormat="1" x14ac:dyDescent="0.2">
      <c r="A327" s="24">
        <f t="shared" si="10"/>
        <v>326</v>
      </c>
      <c r="B327" s="25" t="s">
        <v>1497</v>
      </c>
      <c r="C327" s="32" t="s">
        <v>392</v>
      </c>
      <c r="D327" s="27" t="s">
        <v>1498</v>
      </c>
      <c r="E327" s="27" t="s">
        <v>1498</v>
      </c>
      <c r="F327" s="27" t="s">
        <v>506</v>
      </c>
      <c r="J327" s="32"/>
      <c r="L327" s="26"/>
      <c r="N327" s="32"/>
      <c r="R327" s="26"/>
      <c r="T327" s="27" t="s">
        <v>1499</v>
      </c>
      <c r="U327" s="27" t="s">
        <v>1456</v>
      </c>
    </row>
    <row r="328" spans="1:21" s="27" customFormat="1" x14ac:dyDescent="0.2">
      <c r="A328" s="24">
        <f t="shared" si="10"/>
        <v>327</v>
      </c>
      <c r="B328" s="27" t="s">
        <v>328</v>
      </c>
      <c r="C328" s="32" t="s">
        <v>392</v>
      </c>
      <c r="D328" s="27" t="s">
        <v>350</v>
      </c>
      <c r="E328" s="27" t="s">
        <v>329</v>
      </c>
      <c r="F328" s="27" t="s">
        <v>506</v>
      </c>
      <c r="G328" s="27" t="s">
        <v>136</v>
      </c>
      <c r="H328" s="27" t="s">
        <v>403</v>
      </c>
      <c r="J328" s="32"/>
      <c r="L328" s="26"/>
      <c r="N328" s="32"/>
      <c r="R328" s="26"/>
    </row>
    <row r="329" spans="1:21" s="27" customFormat="1" x14ac:dyDescent="0.2">
      <c r="A329" s="24">
        <f t="shared" si="10"/>
        <v>328</v>
      </c>
      <c r="B329" s="27" t="s">
        <v>886</v>
      </c>
      <c r="C329" s="32" t="s">
        <v>393</v>
      </c>
      <c r="D329" s="27" t="s">
        <v>720</v>
      </c>
      <c r="E329" s="27" t="s">
        <v>330</v>
      </c>
      <c r="F329" s="27" t="s">
        <v>506</v>
      </c>
      <c r="J329" s="32"/>
      <c r="K329" s="27" t="s">
        <v>125</v>
      </c>
      <c r="L329" s="26">
        <v>1966</v>
      </c>
      <c r="M329" s="27" t="s">
        <v>695</v>
      </c>
      <c r="N329" s="32" t="s">
        <v>1083</v>
      </c>
      <c r="R329" s="26"/>
      <c r="T329" s="27" t="s">
        <v>1620</v>
      </c>
      <c r="U329" s="27" t="s">
        <v>1618</v>
      </c>
    </row>
    <row r="330" spans="1:21" s="27" customFormat="1" x14ac:dyDescent="0.2">
      <c r="A330" s="24">
        <f t="shared" si="10"/>
        <v>329</v>
      </c>
      <c r="B330" s="25" t="s">
        <v>936</v>
      </c>
      <c r="C330" s="32" t="s">
        <v>393</v>
      </c>
      <c r="D330" s="27" t="s">
        <v>330</v>
      </c>
      <c r="E330" s="27" t="s">
        <v>330</v>
      </c>
      <c r="F330" s="27" t="s">
        <v>506</v>
      </c>
      <c r="J330" s="32"/>
      <c r="L330" s="26"/>
      <c r="N330" s="32"/>
      <c r="R330" s="26"/>
    </row>
    <row r="331" spans="1:21" s="27" customFormat="1" x14ac:dyDescent="0.2">
      <c r="A331" s="24">
        <f t="shared" si="10"/>
        <v>330</v>
      </c>
      <c r="B331" s="25" t="s">
        <v>937</v>
      </c>
      <c r="C331" s="32" t="s">
        <v>393</v>
      </c>
      <c r="D331" s="27" t="s">
        <v>330</v>
      </c>
      <c r="E331" s="27" t="s">
        <v>330</v>
      </c>
      <c r="F331" s="27" t="s">
        <v>506</v>
      </c>
      <c r="J331" s="32"/>
      <c r="L331" s="26"/>
      <c r="N331" s="32"/>
      <c r="R331" s="26"/>
    </row>
    <row r="332" spans="1:21" s="27" customFormat="1" x14ac:dyDescent="0.2">
      <c r="A332" s="24">
        <f t="shared" si="10"/>
        <v>331</v>
      </c>
      <c r="B332" s="25" t="s">
        <v>1119</v>
      </c>
      <c r="C332" s="32" t="s">
        <v>393</v>
      </c>
      <c r="D332" s="27" t="s">
        <v>330</v>
      </c>
      <c r="E332" s="27" t="s">
        <v>330</v>
      </c>
      <c r="F332" s="27" t="s">
        <v>506</v>
      </c>
      <c r="J332" s="32"/>
      <c r="L332" s="26"/>
      <c r="N332" s="32"/>
      <c r="R332" s="26"/>
      <c r="T332" s="27" t="s">
        <v>1500</v>
      </c>
    </row>
    <row r="333" spans="1:21" s="27" customFormat="1" x14ac:dyDescent="0.2">
      <c r="A333" s="24">
        <f t="shared" si="10"/>
        <v>332</v>
      </c>
      <c r="B333" s="25" t="s">
        <v>1120</v>
      </c>
      <c r="C333" s="32" t="s">
        <v>393</v>
      </c>
      <c r="D333" s="27" t="s">
        <v>330</v>
      </c>
      <c r="E333" s="27" t="s">
        <v>330</v>
      </c>
      <c r="F333" s="27" t="s">
        <v>506</v>
      </c>
      <c r="J333" s="32"/>
      <c r="L333" s="26"/>
      <c r="N333" s="32"/>
      <c r="R333" s="26"/>
    </row>
    <row r="334" spans="1:21" s="27" customFormat="1" x14ac:dyDescent="0.2">
      <c r="A334" s="24">
        <f t="shared" si="10"/>
        <v>333</v>
      </c>
      <c r="B334" s="25" t="s">
        <v>938</v>
      </c>
      <c r="C334" s="32" t="s">
        <v>393</v>
      </c>
      <c r="D334" s="27" t="s">
        <v>330</v>
      </c>
      <c r="E334" s="27" t="s">
        <v>330</v>
      </c>
      <c r="F334" s="27" t="s">
        <v>506</v>
      </c>
      <c r="J334" s="32"/>
      <c r="L334" s="26"/>
      <c r="N334" s="32"/>
      <c r="R334" s="26"/>
    </row>
    <row r="335" spans="1:21" s="27" customFormat="1" x14ac:dyDescent="0.2">
      <c r="A335" s="24">
        <f t="shared" si="10"/>
        <v>334</v>
      </c>
      <c r="B335" s="27" t="s">
        <v>721</v>
      </c>
      <c r="C335" s="32" t="s">
        <v>393</v>
      </c>
      <c r="D335" s="27" t="s">
        <v>330</v>
      </c>
      <c r="E335" s="27" t="s">
        <v>330</v>
      </c>
      <c r="F335" s="27" t="s">
        <v>506</v>
      </c>
      <c r="J335" s="32"/>
      <c r="L335" s="26"/>
      <c r="N335" s="32"/>
      <c r="R335" s="26"/>
    </row>
    <row r="336" spans="1:21" s="27" customFormat="1" x14ac:dyDescent="0.2">
      <c r="A336" s="24">
        <f t="shared" si="10"/>
        <v>335</v>
      </c>
      <c r="B336" s="27" t="s">
        <v>336</v>
      </c>
      <c r="C336" s="32" t="s">
        <v>393</v>
      </c>
      <c r="D336" s="27" t="s">
        <v>330</v>
      </c>
      <c r="E336" s="27" t="s">
        <v>330</v>
      </c>
      <c r="F336" s="27" t="s">
        <v>506</v>
      </c>
      <c r="J336" s="32"/>
      <c r="L336" s="26"/>
      <c r="N336" s="32"/>
      <c r="R336" s="26"/>
    </row>
    <row r="337" spans="1:21" s="27" customFormat="1" x14ac:dyDescent="0.2">
      <c r="A337" s="24">
        <f t="shared" si="10"/>
        <v>336</v>
      </c>
      <c r="B337" s="25" t="s">
        <v>1501</v>
      </c>
      <c r="C337" s="32" t="s">
        <v>393</v>
      </c>
      <c r="D337" s="27" t="s">
        <v>330</v>
      </c>
      <c r="E337" s="27" t="s">
        <v>330</v>
      </c>
      <c r="F337" s="27" t="s">
        <v>506</v>
      </c>
      <c r="J337" s="32"/>
      <c r="L337" s="26"/>
      <c r="N337" s="32"/>
      <c r="R337" s="26"/>
      <c r="T337" s="27" t="s">
        <v>1503</v>
      </c>
      <c r="U337" s="27" t="s">
        <v>1456</v>
      </c>
    </row>
    <row r="338" spans="1:21" s="27" customFormat="1" x14ac:dyDescent="0.2">
      <c r="A338" s="24">
        <f t="shared" si="10"/>
        <v>337</v>
      </c>
      <c r="B338" s="25" t="s">
        <v>1502</v>
      </c>
      <c r="C338" s="32" t="s">
        <v>393</v>
      </c>
      <c r="D338" s="27" t="s">
        <v>330</v>
      </c>
      <c r="E338" s="27" t="s">
        <v>330</v>
      </c>
      <c r="F338" s="27" t="s">
        <v>506</v>
      </c>
      <c r="J338" s="32"/>
      <c r="L338" s="26"/>
      <c r="N338" s="32"/>
      <c r="R338" s="26"/>
      <c r="T338" s="27" t="s">
        <v>1504</v>
      </c>
      <c r="U338" s="27" t="s">
        <v>1456</v>
      </c>
    </row>
    <row r="339" spans="1:21" s="27" customFormat="1" x14ac:dyDescent="0.2">
      <c r="A339" s="24">
        <f t="shared" si="10"/>
        <v>338</v>
      </c>
      <c r="B339" s="27" t="s">
        <v>337</v>
      </c>
      <c r="C339" s="32" t="s">
        <v>393</v>
      </c>
      <c r="D339" s="27" t="s">
        <v>330</v>
      </c>
      <c r="E339" s="27" t="s">
        <v>330</v>
      </c>
      <c r="F339" s="27" t="s">
        <v>506</v>
      </c>
      <c r="J339" s="32"/>
      <c r="L339" s="26"/>
      <c r="N339" s="32"/>
      <c r="R339" s="26"/>
    </row>
    <row r="340" spans="1:21" s="27" customFormat="1" x14ac:dyDescent="0.2">
      <c r="A340" s="24">
        <f t="shared" si="10"/>
        <v>339</v>
      </c>
      <c r="B340" s="27" t="s">
        <v>1087</v>
      </c>
      <c r="C340" s="32" t="s">
        <v>393</v>
      </c>
      <c r="D340" s="27" t="s">
        <v>138</v>
      </c>
      <c r="E340" s="27" t="s">
        <v>138</v>
      </c>
      <c r="F340" s="27" t="s">
        <v>506</v>
      </c>
      <c r="G340" s="27" t="s">
        <v>331</v>
      </c>
      <c r="H340" s="27" t="s">
        <v>84</v>
      </c>
      <c r="J340" s="32"/>
      <c r="K340" s="27" t="s">
        <v>125</v>
      </c>
      <c r="L340" s="26">
        <v>1966</v>
      </c>
      <c r="M340" s="27" t="s">
        <v>695</v>
      </c>
      <c r="N340" s="32" t="s">
        <v>1083</v>
      </c>
      <c r="R340" s="26"/>
      <c r="T340" s="27" t="s">
        <v>1621</v>
      </c>
      <c r="U340" s="27" t="s">
        <v>1618</v>
      </c>
    </row>
    <row r="341" spans="1:21" s="27" customFormat="1" x14ac:dyDescent="0.2">
      <c r="A341" s="24">
        <f t="shared" si="10"/>
        <v>340</v>
      </c>
      <c r="B341" s="25" t="s">
        <v>332</v>
      </c>
      <c r="C341" s="32" t="s">
        <v>393</v>
      </c>
      <c r="D341" s="27" t="s">
        <v>350</v>
      </c>
      <c r="E341" s="27" t="s">
        <v>138</v>
      </c>
      <c r="F341" s="27" t="s">
        <v>506</v>
      </c>
      <c r="G341" s="27" t="s">
        <v>333</v>
      </c>
      <c r="H341" s="27" t="s">
        <v>103</v>
      </c>
      <c r="J341" s="32"/>
      <c r="L341" s="26"/>
      <c r="N341" s="32"/>
      <c r="R341" s="26"/>
    </row>
    <row r="342" spans="1:21" s="27" customFormat="1" x14ac:dyDescent="0.2">
      <c r="A342" s="24">
        <f t="shared" si="10"/>
        <v>341</v>
      </c>
      <c r="B342" s="27" t="s">
        <v>887</v>
      </c>
      <c r="C342" s="32" t="s">
        <v>393</v>
      </c>
      <c r="D342" s="27" t="s">
        <v>731</v>
      </c>
      <c r="E342" s="27" t="s">
        <v>138</v>
      </c>
      <c r="F342" s="27" t="s">
        <v>506</v>
      </c>
      <c r="G342" s="27" t="s">
        <v>223</v>
      </c>
      <c r="H342" s="27" t="s">
        <v>103</v>
      </c>
      <c r="I342" s="27" t="s">
        <v>138</v>
      </c>
      <c r="J342" s="32"/>
      <c r="K342" s="27" t="s">
        <v>125</v>
      </c>
      <c r="L342" s="26">
        <v>1982</v>
      </c>
      <c r="M342" s="27" t="s">
        <v>695</v>
      </c>
      <c r="N342" s="32" t="s">
        <v>390</v>
      </c>
      <c r="R342" s="26"/>
      <c r="T342" s="27" t="s">
        <v>391</v>
      </c>
      <c r="U342" s="27" t="s">
        <v>1622</v>
      </c>
    </row>
    <row r="343" spans="1:21" s="27" customFormat="1" x14ac:dyDescent="0.2">
      <c r="A343" s="24">
        <f t="shared" si="10"/>
        <v>342</v>
      </c>
      <c r="B343" s="25" t="s">
        <v>1121</v>
      </c>
      <c r="C343" s="32" t="s">
        <v>393</v>
      </c>
      <c r="D343" s="27" t="s">
        <v>138</v>
      </c>
      <c r="E343" s="27" t="s">
        <v>138</v>
      </c>
      <c r="F343" s="27" t="s">
        <v>506</v>
      </c>
      <c r="G343" s="27" t="s">
        <v>83</v>
      </c>
      <c r="H343" s="27" t="s">
        <v>84</v>
      </c>
      <c r="J343" s="32"/>
      <c r="L343" s="26"/>
      <c r="N343" s="32"/>
      <c r="R343" s="26"/>
    </row>
    <row r="344" spans="1:21" s="27" customFormat="1" x14ac:dyDescent="0.2">
      <c r="A344" s="24">
        <f t="shared" ref="A344:A413" si="11">A343+1</f>
        <v>343</v>
      </c>
      <c r="B344" s="27" t="s">
        <v>888</v>
      </c>
      <c r="C344" s="32" t="s">
        <v>393</v>
      </c>
      <c r="D344" s="27" t="s">
        <v>1122</v>
      </c>
      <c r="E344" s="27" t="s">
        <v>350</v>
      </c>
      <c r="F344" s="27" t="s">
        <v>506</v>
      </c>
      <c r="J344" s="32"/>
      <c r="K344" s="27" t="s">
        <v>125</v>
      </c>
      <c r="L344" s="26">
        <v>1976</v>
      </c>
      <c r="M344" s="27" t="s">
        <v>695</v>
      </c>
      <c r="N344" s="32" t="s">
        <v>1083</v>
      </c>
      <c r="R344" s="26"/>
      <c r="T344" s="27" t="s">
        <v>1623</v>
      </c>
      <c r="U344" s="27" t="s">
        <v>1618</v>
      </c>
    </row>
    <row r="345" spans="1:21" s="27" customFormat="1" x14ac:dyDescent="0.2">
      <c r="A345" s="24">
        <f t="shared" si="11"/>
        <v>344</v>
      </c>
      <c r="B345" s="27" t="s">
        <v>889</v>
      </c>
      <c r="C345" s="32" t="s">
        <v>393</v>
      </c>
      <c r="D345" s="27" t="s">
        <v>935</v>
      </c>
      <c r="E345" s="27" t="s">
        <v>138</v>
      </c>
      <c r="F345" s="27" t="s">
        <v>506</v>
      </c>
      <c r="G345" s="27" t="s">
        <v>334</v>
      </c>
      <c r="H345" s="27" t="s">
        <v>84</v>
      </c>
      <c r="J345" s="32"/>
      <c r="K345" s="27" t="s">
        <v>125</v>
      </c>
      <c r="L345" s="26">
        <v>1979</v>
      </c>
      <c r="M345" s="27" t="s">
        <v>695</v>
      </c>
      <c r="N345" s="32" t="s">
        <v>1085</v>
      </c>
      <c r="R345" s="26"/>
      <c r="T345" s="27" t="s">
        <v>1619</v>
      </c>
      <c r="U345" s="27" t="s">
        <v>1618</v>
      </c>
    </row>
    <row r="346" spans="1:21" s="27" customFormat="1" x14ac:dyDescent="0.2">
      <c r="A346" s="24">
        <f t="shared" si="11"/>
        <v>345</v>
      </c>
      <c r="B346" s="25" t="s">
        <v>335</v>
      </c>
      <c r="C346" s="32" t="s">
        <v>393</v>
      </c>
      <c r="D346" s="27" t="s">
        <v>138</v>
      </c>
      <c r="E346" s="27" t="s">
        <v>138</v>
      </c>
      <c r="F346" s="27" t="s">
        <v>506</v>
      </c>
      <c r="J346" s="32"/>
      <c r="L346" s="26"/>
      <c r="N346" s="32"/>
      <c r="R346" s="26"/>
    </row>
    <row r="347" spans="1:21" s="27" customFormat="1" x14ac:dyDescent="0.2">
      <c r="A347" s="24">
        <f t="shared" si="11"/>
        <v>346</v>
      </c>
      <c r="B347" s="27" t="s">
        <v>341</v>
      </c>
      <c r="C347" s="32" t="s">
        <v>394</v>
      </c>
      <c r="D347" s="27" t="s">
        <v>350</v>
      </c>
      <c r="E347" s="27" t="s">
        <v>350</v>
      </c>
      <c r="F347" s="27" t="s">
        <v>506</v>
      </c>
      <c r="J347" s="32"/>
      <c r="L347" s="26"/>
      <c r="N347" s="32"/>
      <c r="R347" s="26"/>
    </row>
    <row r="348" spans="1:21" s="27" customFormat="1" x14ac:dyDescent="0.2">
      <c r="A348" s="24">
        <f t="shared" si="11"/>
        <v>347</v>
      </c>
      <c r="B348" s="27" t="s">
        <v>1505</v>
      </c>
      <c r="C348" s="32" t="s">
        <v>394</v>
      </c>
      <c r="D348" s="27" t="s">
        <v>350</v>
      </c>
      <c r="E348" s="27" t="s">
        <v>350</v>
      </c>
      <c r="F348" s="27" t="s">
        <v>506</v>
      </c>
      <c r="J348" s="32"/>
      <c r="L348" s="26"/>
      <c r="N348" s="32"/>
      <c r="R348" s="26"/>
    </row>
    <row r="349" spans="1:21" s="27" customFormat="1" x14ac:dyDescent="0.2">
      <c r="A349" s="24">
        <f t="shared" si="11"/>
        <v>348</v>
      </c>
      <c r="B349" s="27" t="s">
        <v>342</v>
      </c>
      <c r="C349" s="32" t="s">
        <v>394</v>
      </c>
      <c r="D349" s="27" t="s">
        <v>350</v>
      </c>
      <c r="E349" s="27" t="s">
        <v>350</v>
      </c>
      <c r="F349" s="27" t="s">
        <v>506</v>
      </c>
      <c r="G349" s="27" t="s">
        <v>83</v>
      </c>
      <c r="H349" s="27" t="s">
        <v>84</v>
      </c>
      <c r="J349" s="32"/>
      <c r="K349" s="27" t="s">
        <v>93</v>
      </c>
      <c r="L349" s="26" t="s">
        <v>784</v>
      </c>
      <c r="M349" s="27" t="s">
        <v>783</v>
      </c>
      <c r="N349" s="32" t="s">
        <v>1046</v>
      </c>
      <c r="R349" s="26"/>
      <c r="T349" s="27" t="s">
        <v>785</v>
      </c>
      <c r="U349" s="27" t="s">
        <v>1846</v>
      </c>
    </row>
    <row r="350" spans="1:21" s="27" customFormat="1" x14ac:dyDescent="0.2">
      <c r="A350" s="24">
        <f t="shared" si="11"/>
        <v>349</v>
      </c>
      <c r="B350" s="27" t="s">
        <v>343</v>
      </c>
      <c r="C350" s="32" t="s">
        <v>394</v>
      </c>
      <c r="D350" s="27" t="s">
        <v>350</v>
      </c>
      <c r="E350" s="27" t="s">
        <v>350</v>
      </c>
      <c r="F350" s="27" t="s">
        <v>506</v>
      </c>
      <c r="J350" s="32"/>
      <c r="L350" s="26"/>
      <c r="N350" s="32"/>
      <c r="R350" s="26"/>
    </row>
    <row r="351" spans="1:21" s="27" customFormat="1" x14ac:dyDescent="0.2">
      <c r="A351" s="24">
        <f t="shared" si="11"/>
        <v>350</v>
      </c>
      <c r="B351" s="25" t="s">
        <v>1516</v>
      </c>
      <c r="C351" s="32" t="s">
        <v>394</v>
      </c>
      <c r="D351" s="27" t="s">
        <v>350</v>
      </c>
      <c r="E351" s="27" t="s">
        <v>350</v>
      </c>
      <c r="F351" s="27" t="s">
        <v>506</v>
      </c>
      <c r="J351" s="32"/>
      <c r="L351" s="26"/>
      <c r="N351" s="32"/>
      <c r="R351" s="26"/>
      <c r="T351" s="27" t="s">
        <v>1506</v>
      </c>
    </row>
    <row r="352" spans="1:21" s="27" customFormat="1" x14ac:dyDescent="0.2">
      <c r="A352" s="24">
        <f t="shared" si="11"/>
        <v>351</v>
      </c>
      <c r="B352" s="25" t="s">
        <v>1507</v>
      </c>
      <c r="C352" s="32" t="s">
        <v>394</v>
      </c>
      <c r="D352" s="27" t="s">
        <v>350</v>
      </c>
      <c r="E352" s="27" t="s">
        <v>350</v>
      </c>
      <c r="F352" s="27" t="s">
        <v>506</v>
      </c>
      <c r="J352" s="32"/>
      <c r="L352" s="26"/>
      <c r="N352" s="32"/>
      <c r="R352" s="26"/>
    </row>
    <row r="353" spans="1:21" s="27" customFormat="1" x14ac:dyDescent="0.2">
      <c r="A353" s="24">
        <f t="shared" si="11"/>
        <v>352</v>
      </c>
      <c r="B353" s="25" t="s">
        <v>1517</v>
      </c>
      <c r="C353" s="32" t="s">
        <v>394</v>
      </c>
      <c r="D353" s="27" t="s">
        <v>350</v>
      </c>
      <c r="E353" s="27" t="s">
        <v>350</v>
      </c>
      <c r="F353" s="27" t="s">
        <v>506</v>
      </c>
      <c r="J353" s="32"/>
      <c r="L353" s="26"/>
      <c r="N353" s="32"/>
      <c r="R353" s="26"/>
      <c r="T353" s="27" t="s">
        <v>1506</v>
      </c>
    </row>
    <row r="354" spans="1:21" x14ac:dyDescent="0.2">
      <c r="A354" s="10">
        <f t="shared" si="11"/>
        <v>353</v>
      </c>
      <c r="B354" s="6" t="s">
        <v>1137</v>
      </c>
      <c r="C354" s="7" t="s">
        <v>1341</v>
      </c>
      <c r="D354" s="6" t="s">
        <v>138</v>
      </c>
      <c r="E354" s="6" t="s">
        <v>138</v>
      </c>
      <c r="F354" s="6" t="s">
        <v>506</v>
      </c>
      <c r="G354" s="9"/>
      <c r="H354" s="6"/>
      <c r="I354" s="3"/>
      <c r="J354" s="10"/>
      <c r="K354" s="3" t="s">
        <v>93</v>
      </c>
      <c r="L354" s="11" t="s">
        <v>1138</v>
      </c>
      <c r="M354" s="3"/>
      <c r="N354" s="16"/>
      <c r="O354" s="3"/>
      <c r="P354" s="3"/>
      <c r="Q354" s="3"/>
      <c r="R354" s="10"/>
      <c r="S354" s="3"/>
      <c r="T354" s="6" t="s">
        <v>1139</v>
      </c>
      <c r="U354" s="8" t="s">
        <v>1140</v>
      </c>
    </row>
    <row r="355" spans="1:21" x14ac:dyDescent="0.2">
      <c r="A355" s="10">
        <f t="shared" si="11"/>
        <v>354</v>
      </c>
      <c r="B355" s="6" t="s">
        <v>1141</v>
      </c>
      <c r="C355" s="7" t="s">
        <v>1341</v>
      </c>
      <c r="D355" s="6" t="s">
        <v>1142</v>
      </c>
      <c r="E355" s="6" t="s">
        <v>138</v>
      </c>
      <c r="F355" s="6" t="s">
        <v>506</v>
      </c>
      <c r="G355" s="3"/>
      <c r="H355" s="3"/>
      <c r="I355" s="3"/>
      <c r="J355" s="10"/>
      <c r="K355" s="3" t="s">
        <v>93</v>
      </c>
      <c r="L355" s="11" t="s">
        <v>1138</v>
      </c>
      <c r="M355" s="3"/>
      <c r="N355" s="16"/>
      <c r="O355" s="3"/>
      <c r="P355" s="3"/>
      <c r="Q355" s="3"/>
      <c r="R355" s="10"/>
      <c r="S355" s="3"/>
      <c r="T355" s="6" t="s">
        <v>1143</v>
      </c>
      <c r="U355" s="8" t="s">
        <v>1140</v>
      </c>
    </row>
    <row r="356" spans="1:21" x14ac:dyDescent="0.2">
      <c r="A356" s="10">
        <f t="shared" si="11"/>
        <v>355</v>
      </c>
      <c r="B356" s="6" t="s">
        <v>1144</v>
      </c>
      <c r="C356" s="7" t="s">
        <v>1341</v>
      </c>
      <c r="D356" s="6" t="s">
        <v>1145</v>
      </c>
      <c r="E356" s="6" t="s">
        <v>138</v>
      </c>
      <c r="F356" s="6" t="s">
        <v>506</v>
      </c>
      <c r="G356" s="3"/>
      <c r="H356" s="3"/>
      <c r="I356" s="3"/>
      <c r="J356" s="10"/>
      <c r="K356" s="3" t="s">
        <v>93</v>
      </c>
      <c r="L356" s="11" t="s">
        <v>1138</v>
      </c>
      <c r="M356" s="3" t="s">
        <v>1788</v>
      </c>
      <c r="N356" s="16" t="s">
        <v>1789</v>
      </c>
      <c r="O356" s="3"/>
      <c r="P356" s="3"/>
      <c r="Q356" s="3"/>
      <c r="R356" s="10"/>
      <c r="S356" s="3"/>
      <c r="T356" s="6" t="s">
        <v>1787</v>
      </c>
      <c r="U356" s="6" t="s">
        <v>1786</v>
      </c>
    </row>
    <row r="357" spans="1:21" x14ac:dyDescent="0.2">
      <c r="A357" s="10">
        <f t="shared" si="11"/>
        <v>356</v>
      </c>
      <c r="B357" s="6" t="s">
        <v>1146</v>
      </c>
      <c r="C357" s="7" t="s">
        <v>1341</v>
      </c>
      <c r="D357" s="6" t="s">
        <v>1147</v>
      </c>
      <c r="E357" s="6" t="s">
        <v>1148</v>
      </c>
      <c r="F357" s="6" t="s">
        <v>506</v>
      </c>
      <c r="G357" s="6" t="s">
        <v>89</v>
      </c>
      <c r="H357" s="6" t="s">
        <v>1149</v>
      </c>
      <c r="I357" s="6" t="s">
        <v>1150</v>
      </c>
      <c r="J357" s="11" t="s">
        <v>1151</v>
      </c>
      <c r="K357" s="6" t="s">
        <v>93</v>
      </c>
      <c r="L357" s="11" t="s">
        <v>1152</v>
      </c>
      <c r="M357" s="6" t="s">
        <v>16</v>
      </c>
      <c r="N357" s="15" t="s">
        <v>1153</v>
      </c>
      <c r="O357" s="6" t="s">
        <v>1154</v>
      </c>
      <c r="P357" s="6" t="s">
        <v>93</v>
      </c>
      <c r="Q357" s="6" t="s">
        <v>16</v>
      </c>
      <c r="R357" s="11" t="s">
        <v>1155</v>
      </c>
      <c r="S357" s="6" t="s">
        <v>1156</v>
      </c>
      <c r="T357" s="6" t="s">
        <v>1157</v>
      </c>
      <c r="U357" s="6" t="s">
        <v>1830</v>
      </c>
    </row>
    <row r="358" spans="1:21" x14ac:dyDescent="0.2">
      <c r="A358" s="10">
        <f t="shared" si="11"/>
        <v>357</v>
      </c>
      <c r="B358" s="6" t="s">
        <v>1158</v>
      </c>
      <c r="C358" s="7" t="s">
        <v>1341</v>
      </c>
      <c r="D358" s="6" t="s">
        <v>1159</v>
      </c>
      <c r="E358" s="6" t="s">
        <v>1160</v>
      </c>
      <c r="F358" s="6" t="s">
        <v>506</v>
      </c>
      <c r="G358" s="6" t="s">
        <v>89</v>
      </c>
      <c r="H358" s="6" t="s">
        <v>1149</v>
      </c>
      <c r="I358" s="6" t="s">
        <v>16</v>
      </c>
      <c r="J358" s="15" t="s">
        <v>1161</v>
      </c>
      <c r="K358" s="6" t="s">
        <v>93</v>
      </c>
      <c r="L358" s="10">
        <v>1943</v>
      </c>
      <c r="M358" s="6" t="s">
        <v>1162</v>
      </c>
      <c r="N358" s="15" t="s">
        <v>1163</v>
      </c>
      <c r="O358" s="6" t="s">
        <v>1154</v>
      </c>
      <c r="P358" s="6" t="s">
        <v>93</v>
      </c>
      <c r="Q358" s="6" t="s">
        <v>16</v>
      </c>
      <c r="R358" s="10">
        <v>2012</v>
      </c>
      <c r="S358" s="6" t="s">
        <v>1688</v>
      </c>
      <c r="T358" s="6" t="s">
        <v>1164</v>
      </c>
      <c r="U358" s="6" t="s">
        <v>1831</v>
      </c>
    </row>
    <row r="359" spans="1:21" x14ac:dyDescent="0.2">
      <c r="A359" s="10">
        <f t="shared" si="11"/>
        <v>358</v>
      </c>
      <c r="B359" s="23" t="s">
        <v>1442</v>
      </c>
      <c r="C359" s="7" t="s">
        <v>1341</v>
      </c>
      <c r="D359" s="6" t="s">
        <v>1443</v>
      </c>
      <c r="E359" s="6" t="s">
        <v>1443</v>
      </c>
      <c r="F359" s="6" t="s">
        <v>506</v>
      </c>
      <c r="G359" s="6"/>
      <c r="H359" s="6"/>
      <c r="I359" s="6"/>
      <c r="J359" s="15"/>
      <c r="K359" s="6"/>
      <c r="L359" s="10"/>
      <c r="M359" s="6"/>
      <c r="N359" s="15"/>
      <c r="O359" s="6"/>
      <c r="P359" s="3"/>
      <c r="Q359" s="3"/>
      <c r="R359" s="10"/>
      <c r="S359" s="3"/>
      <c r="T359" s="6" t="s">
        <v>1791</v>
      </c>
      <c r="U359" s="6" t="s">
        <v>1790</v>
      </c>
    </row>
    <row r="360" spans="1:21" x14ac:dyDescent="0.2">
      <c r="A360" s="10">
        <f t="shared" si="11"/>
        <v>359</v>
      </c>
      <c r="B360" s="6" t="s">
        <v>1165</v>
      </c>
      <c r="C360" s="7" t="s">
        <v>1341</v>
      </c>
      <c r="D360" s="6" t="s">
        <v>1166</v>
      </c>
      <c r="E360" s="6" t="s">
        <v>1167</v>
      </c>
      <c r="F360" s="6" t="s">
        <v>506</v>
      </c>
      <c r="G360" s="6" t="s">
        <v>1168</v>
      </c>
      <c r="H360" s="6" t="s">
        <v>1169</v>
      </c>
      <c r="I360" s="6" t="s">
        <v>1170</v>
      </c>
      <c r="J360" s="11" t="s">
        <v>1171</v>
      </c>
      <c r="K360" s="6" t="s">
        <v>93</v>
      </c>
      <c r="L360" s="10">
        <v>1954</v>
      </c>
      <c r="M360" s="6" t="s">
        <v>16</v>
      </c>
      <c r="N360" s="15" t="s">
        <v>1172</v>
      </c>
      <c r="O360" s="6" t="s">
        <v>93</v>
      </c>
      <c r="P360" s="6" t="s">
        <v>93</v>
      </c>
      <c r="Q360" s="6" t="s">
        <v>1689</v>
      </c>
      <c r="R360" s="10" t="s">
        <v>1690</v>
      </c>
      <c r="S360" s="6" t="s">
        <v>1691</v>
      </c>
      <c r="T360" s="6" t="s">
        <v>1174</v>
      </c>
      <c r="U360" s="6" t="s">
        <v>1832</v>
      </c>
    </row>
    <row r="361" spans="1:21" x14ac:dyDescent="0.2">
      <c r="A361" s="10">
        <f t="shared" si="11"/>
        <v>360</v>
      </c>
      <c r="B361" s="5" t="s">
        <v>1175</v>
      </c>
      <c r="C361" s="7" t="s">
        <v>1341</v>
      </c>
      <c r="D361" s="6" t="s">
        <v>1176</v>
      </c>
      <c r="E361" s="6" t="s">
        <v>138</v>
      </c>
      <c r="F361" s="6" t="s">
        <v>536</v>
      </c>
      <c r="G361" s="5" t="s">
        <v>1177</v>
      </c>
      <c r="H361" s="5" t="s">
        <v>1178</v>
      </c>
      <c r="I361" s="5" t="s">
        <v>1179</v>
      </c>
      <c r="J361" s="7" t="s">
        <v>1180</v>
      </c>
      <c r="K361" s="6" t="s">
        <v>93</v>
      </c>
      <c r="L361" s="11" t="s">
        <v>765</v>
      </c>
      <c r="M361" s="6" t="s">
        <v>1181</v>
      </c>
      <c r="N361" s="13" t="s">
        <v>1182</v>
      </c>
      <c r="O361" s="5" t="s">
        <v>1154</v>
      </c>
      <c r="P361" s="6" t="s">
        <v>1541</v>
      </c>
      <c r="Q361" s="6" t="s">
        <v>16</v>
      </c>
      <c r="R361" s="2" t="s">
        <v>1541</v>
      </c>
      <c r="S361" s="6" t="s">
        <v>1214</v>
      </c>
      <c r="T361" s="5" t="s">
        <v>1692</v>
      </c>
      <c r="U361" s="5" t="s">
        <v>1833</v>
      </c>
    </row>
    <row r="362" spans="1:21" x14ac:dyDescent="0.2">
      <c r="A362" s="10">
        <f t="shared" si="11"/>
        <v>361</v>
      </c>
      <c r="B362" s="6" t="s">
        <v>1183</v>
      </c>
      <c r="C362" s="7" t="s">
        <v>1341</v>
      </c>
      <c r="D362" s="6" t="s">
        <v>138</v>
      </c>
      <c r="E362" s="6" t="s">
        <v>1184</v>
      </c>
      <c r="F362" s="5" t="s">
        <v>1185</v>
      </c>
      <c r="G362" s="5" t="s">
        <v>1186</v>
      </c>
      <c r="H362" s="5" t="s">
        <v>1187</v>
      </c>
      <c r="I362" s="5" t="s">
        <v>1179</v>
      </c>
      <c r="J362" s="7" t="s">
        <v>1188</v>
      </c>
      <c r="K362" s="6" t="s">
        <v>93</v>
      </c>
      <c r="L362" s="11" t="s">
        <v>1189</v>
      </c>
      <c r="M362" s="6" t="s">
        <v>16</v>
      </c>
      <c r="N362" s="13" t="s">
        <v>1190</v>
      </c>
      <c r="S362" s="6"/>
      <c r="T362" s="5" t="s">
        <v>1792</v>
      </c>
      <c r="U362" s="5" t="s">
        <v>1834</v>
      </c>
    </row>
    <row r="363" spans="1:21" x14ac:dyDescent="0.2">
      <c r="A363" s="10">
        <f t="shared" si="11"/>
        <v>362</v>
      </c>
      <c r="B363" s="6" t="s">
        <v>1191</v>
      </c>
      <c r="C363" s="7" t="s">
        <v>1341</v>
      </c>
      <c r="D363" s="6" t="s">
        <v>1192</v>
      </c>
      <c r="E363" s="6" t="s">
        <v>138</v>
      </c>
      <c r="F363" s="5" t="s">
        <v>1193</v>
      </c>
      <c r="G363" s="5" t="s">
        <v>1194</v>
      </c>
      <c r="H363" s="5" t="s">
        <v>201</v>
      </c>
      <c r="I363" s="6" t="s">
        <v>1179</v>
      </c>
      <c r="J363" s="11" t="s">
        <v>1195</v>
      </c>
      <c r="K363" s="6" t="s">
        <v>93</v>
      </c>
      <c r="L363" s="11">
        <v>1910</v>
      </c>
      <c r="M363" s="6" t="s">
        <v>16</v>
      </c>
      <c r="N363" s="15" t="s">
        <v>1196</v>
      </c>
      <c r="P363" s="6" t="s">
        <v>93</v>
      </c>
      <c r="Q363" s="6" t="s">
        <v>1531</v>
      </c>
      <c r="R363" s="15" t="s">
        <v>1530</v>
      </c>
      <c r="S363" s="6" t="s">
        <v>1532</v>
      </c>
      <c r="T363" s="6" t="s">
        <v>1197</v>
      </c>
      <c r="U363" s="5" t="s">
        <v>1835</v>
      </c>
    </row>
    <row r="364" spans="1:21" s="30" customFormat="1" x14ac:dyDescent="0.2">
      <c r="A364" s="24">
        <f t="shared" si="11"/>
        <v>363</v>
      </c>
      <c r="B364" s="27" t="s">
        <v>1198</v>
      </c>
      <c r="C364" s="24" t="s">
        <v>1199</v>
      </c>
      <c r="D364" s="27" t="s">
        <v>138</v>
      </c>
      <c r="E364" s="27" t="s">
        <v>138</v>
      </c>
      <c r="F364" s="27" t="s">
        <v>1200</v>
      </c>
      <c r="G364" s="27" t="s">
        <v>83</v>
      </c>
      <c r="H364" s="27" t="s">
        <v>84</v>
      </c>
      <c r="I364" s="27" t="s">
        <v>1201</v>
      </c>
      <c r="J364" s="24">
        <v>1915</v>
      </c>
      <c r="K364" s="27" t="s">
        <v>93</v>
      </c>
      <c r="L364" s="24">
        <v>1931</v>
      </c>
      <c r="M364" s="27" t="s">
        <v>16</v>
      </c>
      <c r="N364" s="32" t="s">
        <v>1202</v>
      </c>
      <c r="O364" s="30" t="s">
        <v>1203</v>
      </c>
      <c r="R364" s="24"/>
      <c r="T364" s="27" t="s">
        <v>1696</v>
      </c>
      <c r="U364" s="27" t="s">
        <v>1853</v>
      </c>
    </row>
    <row r="365" spans="1:21" s="30" customFormat="1" x14ac:dyDescent="0.2">
      <c r="A365" s="24">
        <f t="shared" si="11"/>
        <v>364</v>
      </c>
      <c r="B365" s="27" t="s">
        <v>1204</v>
      </c>
      <c r="C365" s="24" t="s">
        <v>1199</v>
      </c>
      <c r="D365" s="27" t="s">
        <v>138</v>
      </c>
      <c r="E365" s="27" t="s">
        <v>138</v>
      </c>
      <c r="F365" s="27" t="s">
        <v>1205</v>
      </c>
      <c r="G365" s="27" t="s">
        <v>1206</v>
      </c>
      <c r="H365" s="27" t="s">
        <v>84</v>
      </c>
      <c r="I365" s="27" t="s">
        <v>16</v>
      </c>
      <c r="J365" s="26">
        <v>1882</v>
      </c>
      <c r="K365" s="27" t="s">
        <v>93</v>
      </c>
      <c r="L365" s="24">
        <v>1931</v>
      </c>
      <c r="M365" s="27" t="s">
        <v>16</v>
      </c>
      <c r="N365" s="32" t="s">
        <v>1207</v>
      </c>
      <c r="R365" s="24"/>
      <c r="T365" s="27" t="s">
        <v>1697</v>
      </c>
      <c r="U365" s="27" t="s">
        <v>1849</v>
      </c>
    </row>
    <row r="366" spans="1:21" s="30" customFormat="1" x14ac:dyDescent="0.2">
      <c r="A366" s="24">
        <f t="shared" si="11"/>
        <v>365</v>
      </c>
      <c r="B366" s="27" t="s">
        <v>1208</v>
      </c>
      <c r="C366" s="24" t="s">
        <v>1199</v>
      </c>
      <c r="D366" s="27" t="s">
        <v>1209</v>
      </c>
      <c r="E366" s="27" t="s">
        <v>1210</v>
      </c>
      <c r="F366" s="27" t="s">
        <v>1211</v>
      </c>
      <c r="G366" s="27" t="s">
        <v>89</v>
      </c>
      <c r="H366" s="27" t="s">
        <v>90</v>
      </c>
      <c r="I366" s="27" t="s">
        <v>16</v>
      </c>
      <c r="J366" s="26" t="s">
        <v>1212</v>
      </c>
      <c r="K366" s="27" t="s">
        <v>93</v>
      </c>
      <c r="L366" s="26">
        <v>1935</v>
      </c>
      <c r="M366" s="27" t="s">
        <v>16</v>
      </c>
      <c r="N366" s="32" t="s">
        <v>1213</v>
      </c>
      <c r="P366" s="27" t="s">
        <v>93</v>
      </c>
      <c r="R366" s="24">
        <v>1979</v>
      </c>
      <c r="S366" s="27" t="s">
        <v>1214</v>
      </c>
      <c r="T366" s="27" t="s">
        <v>1215</v>
      </c>
      <c r="U366" s="27" t="s">
        <v>1719</v>
      </c>
    </row>
    <row r="367" spans="1:21" s="30" customFormat="1" x14ac:dyDescent="0.2">
      <c r="A367" s="24">
        <f t="shared" si="11"/>
        <v>366</v>
      </c>
      <c r="B367" s="27" t="s">
        <v>1216</v>
      </c>
      <c r="C367" s="24" t="s">
        <v>1199</v>
      </c>
      <c r="D367" s="27" t="s">
        <v>1217</v>
      </c>
      <c r="E367" s="27" t="s">
        <v>1218</v>
      </c>
      <c r="F367" s="27" t="s">
        <v>1219</v>
      </c>
      <c r="G367" s="27"/>
      <c r="H367" s="27"/>
      <c r="I367" s="27"/>
      <c r="J367" s="24"/>
      <c r="K367" s="27"/>
      <c r="L367" s="24"/>
      <c r="M367" s="27"/>
      <c r="N367" s="29"/>
      <c r="O367" s="27"/>
      <c r="P367" s="27" t="s">
        <v>1541</v>
      </c>
      <c r="Q367" s="30" t="s">
        <v>16</v>
      </c>
      <c r="R367" s="26" t="s">
        <v>1693</v>
      </c>
      <c r="S367" s="27" t="s">
        <v>1694</v>
      </c>
      <c r="T367" s="27" t="s">
        <v>1695</v>
      </c>
      <c r="U367" s="27" t="s">
        <v>1793</v>
      </c>
    </row>
    <row r="368" spans="1:21" s="30" customFormat="1" x14ac:dyDescent="0.2">
      <c r="A368" s="24">
        <f t="shared" si="11"/>
        <v>367</v>
      </c>
      <c r="B368" s="27" t="s">
        <v>1220</v>
      </c>
      <c r="C368" s="24" t="s">
        <v>1199</v>
      </c>
      <c r="D368" s="27" t="s">
        <v>1217</v>
      </c>
      <c r="E368" s="27" t="s">
        <v>1221</v>
      </c>
      <c r="F368" s="27" t="s">
        <v>1222</v>
      </c>
      <c r="G368" s="27"/>
      <c r="H368" s="27"/>
      <c r="J368" s="24"/>
      <c r="K368" s="27" t="s">
        <v>93</v>
      </c>
      <c r="L368" s="24">
        <v>2006</v>
      </c>
      <c r="M368" s="27" t="s">
        <v>16</v>
      </c>
      <c r="N368" s="29"/>
      <c r="P368" s="27" t="s">
        <v>93</v>
      </c>
      <c r="Q368" s="30" t="s">
        <v>16</v>
      </c>
      <c r="R368" s="26" t="s">
        <v>1698</v>
      </c>
      <c r="S368" s="27" t="s">
        <v>1223</v>
      </c>
      <c r="T368" s="27" t="s">
        <v>1224</v>
      </c>
      <c r="U368" s="27" t="s">
        <v>1225</v>
      </c>
    </row>
    <row r="369" spans="1:21" s="30" customFormat="1" x14ac:dyDescent="0.2">
      <c r="A369" s="24">
        <f t="shared" si="11"/>
        <v>368</v>
      </c>
      <c r="B369" s="27" t="s">
        <v>1226</v>
      </c>
      <c r="C369" s="24" t="s">
        <v>1199</v>
      </c>
      <c r="D369" s="27" t="s">
        <v>138</v>
      </c>
      <c r="E369" s="27" t="s">
        <v>138</v>
      </c>
      <c r="F369" s="27" t="s">
        <v>1222</v>
      </c>
      <c r="G369" s="27" t="s">
        <v>1750</v>
      </c>
      <c r="H369" s="27" t="s">
        <v>1751</v>
      </c>
      <c r="I369" s="27" t="s">
        <v>16</v>
      </c>
      <c r="J369" s="24">
        <v>1948</v>
      </c>
      <c r="K369" s="27" t="s">
        <v>93</v>
      </c>
      <c r="L369" s="24">
        <v>1915</v>
      </c>
      <c r="M369" s="27" t="s">
        <v>16</v>
      </c>
      <c r="N369" s="32" t="s">
        <v>1227</v>
      </c>
      <c r="P369" s="27" t="s">
        <v>93</v>
      </c>
      <c r="Q369" s="27" t="s">
        <v>16</v>
      </c>
      <c r="R369" s="51" t="s">
        <v>1753</v>
      </c>
      <c r="S369" s="27" t="s">
        <v>1752</v>
      </c>
      <c r="T369" s="27" t="s">
        <v>1228</v>
      </c>
      <c r="U369" s="27" t="s">
        <v>1850</v>
      </c>
    </row>
    <row r="370" spans="1:21" s="30" customFormat="1" x14ac:dyDescent="0.2">
      <c r="A370" s="24">
        <f t="shared" si="11"/>
        <v>369</v>
      </c>
      <c r="B370" s="27" t="s">
        <v>1229</v>
      </c>
      <c r="C370" s="24" t="s">
        <v>1199</v>
      </c>
      <c r="D370" s="27" t="s">
        <v>138</v>
      </c>
      <c r="E370" s="27" t="s">
        <v>138</v>
      </c>
      <c r="F370" s="27" t="s">
        <v>1230</v>
      </c>
      <c r="G370" s="27" t="s">
        <v>1231</v>
      </c>
      <c r="H370" s="27" t="s">
        <v>1232</v>
      </c>
      <c r="J370" s="26" t="s">
        <v>1233</v>
      </c>
      <c r="K370" s="27" t="s">
        <v>93</v>
      </c>
      <c r="L370" s="24" t="s">
        <v>1173</v>
      </c>
      <c r="M370" s="27" t="s">
        <v>1234</v>
      </c>
      <c r="N370" s="32" t="s">
        <v>1235</v>
      </c>
      <c r="P370" s="27" t="s">
        <v>93</v>
      </c>
      <c r="Q370" s="27" t="s">
        <v>16</v>
      </c>
      <c r="R370" s="51" t="s">
        <v>1755</v>
      </c>
      <c r="S370" s="27" t="s">
        <v>1236</v>
      </c>
      <c r="T370" s="27" t="s">
        <v>1237</v>
      </c>
      <c r="U370" s="27" t="s">
        <v>1238</v>
      </c>
    </row>
    <row r="371" spans="1:21" s="30" customFormat="1" x14ac:dyDescent="0.2">
      <c r="A371" s="24">
        <f t="shared" si="11"/>
        <v>370</v>
      </c>
      <c r="B371" s="27" t="s">
        <v>1239</v>
      </c>
      <c r="C371" s="24" t="s">
        <v>1199</v>
      </c>
      <c r="D371" s="27" t="s">
        <v>1240</v>
      </c>
      <c r="E371" s="27" t="s">
        <v>1241</v>
      </c>
      <c r="F371" s="27" t="s">
        <v>1242</v>
      </c>
      <c r="G371" s="27" t="s">
        <v>1243</v>
      </c>
      <c r="H371" s="27" t="s">
        <v>179</v>
      </c>
      <c r="J371" s="24"/>
      <c r="K371" s="27" t="s">
        <v>93</v>
      </c>
      <c r="L371" s="24">
        <v>1967</v>
      </c>
      <c r="M371" s="27" t="s">
        <v>1244</v>
      </c>
      <c r="N371" s="32"/>
      <c r="P371" s="27" t="s">
        <v>93</v>
      </c>
      <c r="Q371" s="27" t="s">
        <v>1245</v>
      </c>
      <c r="R371" s="26" t="s">
        <v>1747</v>
      </c>
      <c r="S371" s="27" t="s">
        <v>1246</v>
      </c>
      <c r="T371" s="27" t="s">
        <v>1247</v>
      </c>
      <c r="U371" s="27" t="s">
        <v>1248</v>
      </c>
    </row>
    <row r="372" spans="1:21" s="30" customFormat="1" x14ac:dyDescent="0.2">
      <c r="A372" s="24">
        <f t="shared" si="11"/>
        <v>371</v>
      </c>
      <c r="B372" s="30" t="s">
        <v>1249</v>
      </c>
      <c r="C372" s="24" t="s">
        <v>1199</v>
      </c>
      <c r="D372" s="27" t="s">
        <v>1250</v>
      </c>
      <c r="E372" s="27" t="s">
        <v>138</v>
      </c>
      <c r="F372" s="27" t="s">
        <v>1242</v>
      </c>
      <c r="G372" s="27" t="s">
        <v>1251</v>
      </c>
      <c r="H372" s="27" t="s">
        <v>1252</v>
      </c>
      <c r="I372" s="27" t="s">
        <v>1253</v>
      </c>
      <c r="J372" s="26" t="s">
        <v>871</v>
      </c>
      <c r="K372" s="27" t="s">
        <v>93</v>
      </c>
      <c r="L372" s="26">
        <v>1950</v>
      </c>
      <c r="M372" s="27" t="s">
        <v>1244</v>
      </c>
      <c r="N372" s="32" t="s">
        <v>1254</v>
      </c>
      <c r="P372" s="27" t="s">
        <v>93</v>
      </c>
      <c r="Q372" s="27" t="s">
        <v>1234</v>
      </c>
      <c r="R372" s="26" t="s">
        <v>1754</v>
      </c>
      <c r="S372" s="27" t="s">
        <v>1255</v>
      </c>
      <c r="T372" s="27" t="s">
        <v>1256</v>
      </c>
      <c r="U372" s="27" t="s">
        <v>1794</v>
      </c>
    </row>
    <row r="373" spans="1:21" s="30" customFormat="1" x14ac:dyDescent="0.2">
      <c r="A373" s="24">
        <f t="shared" si="11"/>
        <v>372</v>
      </c>
      <c r="B373" s="30" t="s">
        <v>1257</v>
      </c>
      <c r="C373" s="24" t="s">
        <v>1199</v>
      </c>
      <c r="D373" s="27" t="s">
        <v>1258</v>
      </c>
      <c r="E373" s="27" t="s">
        <v>138</v>
      </c>
      <c r="F373" s="27" t="s">
        <v>1242</v>
      </c>
      <c r="G373" s="27" t="s">
        <v>1259</v>
      </c>
      <c r="H373" s="27" t="s">
        <v>179</v>
      </c>
      <c r="I373" s="27" t="s">
        <v>1253</v>
      </c>
      <c r="J373" s="26" t="s">
        <v>1260</v>
      </c>
      <c r="K373" s="27" t="s">
        <v>93</v>
      </c>
      <c r="L373" s="26">
        <v>1967</v>
      </c>
      <c r="M373" s="27" t="s">
        <v>1261</v>
      </c>
      <c r="N373" s="32" t="s">
        <v>1262</v>
      </c>
      <c r="O373" s="27"/>
      <c r="P373" s="27" t="s">
        <v>93</v>
      </c>
      <c r="Q373" s="27" t="s">
        <v>1263</v>
      </c>
      <c r="R373" s="26" t="s">
        <v>1699</v>
      </c>
      <c r="S373" s="27" t="s">
        <v>1264</v>
      </c>
      <c r="T373" s="27" t="s">
        <v>1265</v>
      </c>
      <c r="U373" s="27" t="s">
        <v>1266</v>
      </c>
    </row>
    <row r="374" spans="1:21" s="30" customFormat="1" x14ac:dyDescent="0.2">
      <c r="A374" s="24">
        <f t="shared" si="11"/>
        <v>373</v>
      </c>
      <c r="B374" s="27" t="s">
        <v>1267</v>
      </c>
      <c r="C374" s="24" t="s">
        <v>1199</v>
      </c>
      <c r="D374" s="27" t="s">
        <v>1268</v>
      </c>
      <c r="E374" s="30" t="s">
        <v>1269</v>
      </c>
      <c r="F374" s="27" t="s">
        <v>1242</v>
      </c>
      <c r="G374" s="27" t="s">
        <v>83</v>
      </c>
      <c r="H374" s="27" t="s">
        <v>84</v>
      </c>
      <c r="I374" s="27" t="s">
        <v>16</v>
      </c>
      <c r="J374" s="24">
        <v>1911</v>
      </c>
      <c r="K374" s="27" t="s">
        <v>93</v>
      </c>
      <c r="L374" s="24">
        <v>1908</v>
      </c>
      <c r="M374" s="27" t="s">
        <v>16</v>
      </c>
      <c r="N374" s="32" t="s">
        <v>1270</v>
      </c>
      <c r="R374" s="24"/>
      <c r="T374" s="27" t="s">
        <v>1271</v>
      </c>
      <c r="U374" s="27" t="s">
        <v>1851</v>
      </c>
    </row>
    <row r="375" spans="1:21" x14ac:dyDescent="0.2">
      <c r="A375" s="10">
        <f t="shared" si="11"/>
        <v>374</v>
      </c>
      <c r="B375" t="s">
        <v>1272</v>
      </c>
      <c r="C375" s="2" t="s">
        <v>1273</v>
      </c>
      <c r="D375" s="6" t="s">
        <v>1274</v>
      </c>
      <c r="E375" s="6" t="s">
        <v>1274</v>
      </c>
      <c r="F375" s="6" t="s">
        <v>1275</v>
      </c>
      <c r="G375" s="5" t="s">
        <v>1206</v>
      </c>
      <c r="H375" s="5" t="s">
        <v>84</v>
      </c>
      <c r="I375" s="5" t="s">
        <v>16</v>
      </c>
      <c r="J375" s="7" t="s">
        <v>1276</v>
      </c>
      <c r="K375" s="5" t="s">
        <v>93</v>
      </c>
      <c r="L375" s="10">
        <v>1876</v>
      </c>
      <c r="M375" s="5" t="s">
        <v>1277</v>
      </c>
      <c r="N375" s="13" t="s">
        <v>1278</v>
      </c>
      <c r="O375" s="6" t="s">
        <v>93</v>
      </c>
      <c r="P375" s="6" t="s">
        <v>93</v>
      </c>
      <c r="Q375" s="6" t="s">
        <v>16</v>
      </c>
      <c r="R375" s="7" t="s">
        <v>1725</v>
      </c>
      <c r="S375" s="30" t="s">
        <v>1726</v>
      </c>
      <c r="T375" s="5" t="s">
        <v>1727</v>
      </c>
      <c r="U375" s="5" t="s">
        <v>1728</v>
      </c>
    </row>
    <row r="376" spans="1:21" s="30" customFormat="1" x14ac:dyDescent="0.2">
      <c r="A376" s="24">
        <f t="shared" si="11"/>
        <v>375</v>
      </c>
      <c r="B376" s="27" t="s">
        <v>1279</v>
      </c>
      <c r="C376" s="24" t="s">
        <v>1280</v>
      </c>
      <c r="D376" s="27" t="s">
        <v>138</v>
      </c>
      <c r="E376" s="27" t="s">
        <v>1281</v>
      </c>
      <c r="F376" s="27" t="s">
        <v>1282</v>
      </c>
      <c r="G376" s="27" t="s">
        <v>1283</v>
      </c>
      <c r="H376" s="27" t="s">
        <v>1284</v>
      </c>
      <c r="I376" s="27" t="s">
        <v>16</v>
      </c>
      <c r="J376" s="32" t="s">
        <v>1285</v>
      </c>
      <c r="K376" s="27" t="s">
        <v>93</v>
      </c>
      <c r="L376" s="24">
        <v>1933</v>
      </c>
      <c r="M376" s="27" t="s">
        <v>16</v>
      </c>
      <c r="N376" s="32" t="s">
        <v>1286</v>
      </c>
      <c r="O376" s="27" t="s">
        <v>93</v>
      </c>
      <c r="P376" s="27" t="s">
        <v>93</v>
      </c>
      <c r="Q376" s="27" t="s">
        <v>1287</v>
      </c>
      <c r="R376" s="26" t="s">
        <v>1288</v>
      </c>
      <c r="S376" s="27" t="s">
        <v>1289</v>
      </c>
      <c r="T376" s="27" t="s">
        <v>1290</v>
      </c>
      <c r="U376" s="27" t="s">
        <v>1852</v>
      </c>
    </row>
    <row r="377" spans="1:21" x14ac:dyDescent="0.2">
      <c r="A377" s="10">
        <f t="shared" si="11"/>
        <v>376</v>
      </c>
      <c r="B377" t="s">
        <v>1291</v>
      </c>
      <c r="C377" s="2" t="s">
        <v>1292</v>
      </c>
      <c r="D377" s="6" t="s">
        <v>1293</v>
      </c>
      <c r="E377" s="6" t="s">
        <v>1294</v>
      </c>
      <c r="F377" s="6" t="s">
        <v>1295</v>
      </c>
      <c r="J377" s="2"/>
      <c r="K377" s="5" t="s">
        <v>93</v>
      </c>
      <c r="L377" s="11" t="s">
        <v>1296</v>
      </c>
      <c r="M377" s="6" t="s">
        <v>16</v>
      </c>
      <c r="N377" s="13" t="s">
        <v>1297</v>
      </c>
      <c r="T377" s="5" t="s">
        <v>1298</v>
      </c>
      <c r="U377" s="5" t="s">
        <v>1716</v>
      </c>
    </row>
    <row r="378" spans="1:21" x14ac:dyDescent="0.2">
      <c r="A378" s="10">
        <f t="shared" si="11"/>
        <v>377</v>
      </c>
      <c r="B378" s="6" t="s">
        <v>1299</v>
      </c>
      <c r="C378" s="2" t="s">
        <v>1292</v>
      </c>
      <c r="D378" s="6" t="s">
        <v>1300</v>
      </c>
      <c r="E378" s="6" t="s">
        <v>1301</v>
      </c>
      <c r="F378" s="6" t="s">
        <v>1295</v>
      </c>
      <c r="J378" s="2"/>
      <c r="L378" s="10"/>
      <c r="N378" s="13"/>
      <c r="T378" s="5" t="s">
        <v>1302</v>
      </c>
      <c r="U378" s="5" t="s">
        <v>1714</v>
      </c>
    </row>
    <row r="379" spans="1:21" x14ac:dyDescent="0.2">
      <c r="A379" s="10">
        <f t="shared" si="11"/>
        <v>378</v>
      </c>
      <c r="B379" s="6" t="s">
        <v>1303</v>
      </c>
      <c r="C379" s="2" t="s">
        <v>1292</v>
      </c>
      <c r="D379" s="6" t="s">
        <v>1304</v>
      </c>
      <c r="E379" s="6" t="s">
        <v>1305</v>
      </c>
      <c r="F379" s="6" t="s">
        <v>1295</v>
      </c>
      <c r="J379" s="2"/>
      <c r="L379" s="10"/>
      <c r="P379" s="5"/>
      <c r="Q379" s="5"/>
      <c r="S379" s="5"/>
      <c r="T379" s="5"/>
      <c r="U379" s="5" t="s">
        <v>1715</v>
      </c>
    </row>
    <row r="380" spans="1:21" x14ac:dyDescent="0.2">
      <c r="A380" s="10">
        <f t="shared" si="11"/>
        <v>379</v>
      </c>
      <c r="B380" s="23" t="s">
        <v>1515</v>
      </c>
      <c r="C380" s="7" t="s">
        <v>1292</v>
      </c>
      <c r="D380" s="6" t="s">
        <v>1305</v>
      </c>
      <c r="E380" s="6" t="s">
        <v>1305</v>
      </c>
      <c r="F380" s="6" t="s">
        <v>1295</v>
      </c>
      <c r="J380" s="2"/>
      <c r="L380" s="10"/>
      <c r="P380" s="5"/>
      <c r="Q380" s="5"/>
      <c r="S380" s="5"/>
      <c r="T380" s="5" t="s">
        <v>1736</v>
      </c>
      <c r="U380" s="5" t="s">
        <v>1737</v>
      </c>
    </row>
    <row r="381" spans="1:21" x14ac:dyDescent="0.2">
      <c r="A381" s="10">
        <f t="shared" si="11"/>
        <v>380</v>
      </c>
      <c r="B381" s="6" t="s">
        <v>1306</v>
      </c>
      <c r="C381" s="2" t="s">
        <v>1292</v>
      </c>
      <c r="D381" s="5" t="s">
        <v>1307</v>
      </c>
      <c r="E381" s="5" t="s">
        <v>1308</v>
      </c>
      <c r="F381" s="5" t="s">
        <v>1295</v>
      </c>
      <c r="J381" s="2"/>
      <c r="U381" s="5" t="s">
        <v>1720</v>
      </c>
    </row>
    <row r="382" spans="1:21" x14ac:dyDescent="0.2">
      <c r="A382" s="10">
        <f t="shared" si="11"/>
        <v>381</v>
      </c>
      <c r="B382" s="6" t="s">
        <v>1309</v>
      </c>
      <c r="C382" s="2" t="s">
        <v>1292</v>
      </c>
      <c r="D382" s="5" t="s">
        <v>1308</v>
      </c>
      <c r="E382" s="5" t="s">
        <v>1310</v>
      </c>
      <c r="F382" s="6" t="s">
        <v>1311</v>
      </c>
      <c r="J382" s="2"/>
      <c r="T382" t="s">
        <v>1312</v>
      </c>
      <c r="U382" s="5" t="s">
        <v>1313</v>
      </c>
    </row>
    <row r="383" spans="1:21" x14ac:dyDescent="0.2">
      <c r="A383" s="10">
        <f t="shared" si="11"/>
        <v>382</v>
      </c>
      <c r="B383" s="3" t="s">
        <v>1314</v>
      </c>
      <c r="C383" s="2" t="s">
        <v>1292</v>
      </c>
      <c r="D383" s="5" t="s">
        <v>1310</v>
      </c>
      <c r="E383" s="5" t="s">
        <v>1315</v>
      </c>
      <c r="F383" s="6" t="s">
        <v>1316</v>
      </c>
      <c r="G383" s="3"/>
      <c r="J383" s="10"/>
      <c r="L383" s="10"/>
      <c r="M383" s="3"/>
      <c r="N383" s="13"/>
      <c r="P383" s="3"/>
      <c r="Q383" s="6"/>
      <c r="R383" s="10"/>
      <c r="S383" s="5"/>
      <c r="T383" s="6"/>
      <c r="U383" s="5" t="s">
        <v>1317</v>
      </c>
    </row>
    <row r="384" spans="1:21" x14ac:dyDescent="0.2">
      <c r="A384" s="10">
        <f t="shared" si="11"/>
        <v>383</v>
      </c>
      <c r="B384" s="6" t="s">
        <v>1318</v>
      </c>
      <c r="C384" s="2" t="s">
        <v>1292</v>
      </c>
      <c r="D384" s="5" t="s">
        <v>1315</v>
      </c>
      <c r="E384" s="5" t="s">
        <v>1319</v>
      </c>
      <c r="F384" s="6" t="s">
        <v>1316</v>
      </c>
      <c r="G384" s="5"/>
      <c r="I384" s="3"/>
      <c r="U384" s="5" t="s">
        <v>1320</v>
      </c>
    </row>
    <row r="385" spans="1:38" x14ac:dyDescent="0.2">
      <c r="A385" s="10">
        <f t="shared" si="11"/>
        <v>384</v>
      </c>
      <c r="B385" s="6" t="s">
        <v>1321</v>
      </c>
      <c r="C385" s="2" t="s">
        <v>1292</v>
      </c>
      <c r="D385" s="5" t="s">
        <v>1319</v>
      </c>
      <c r="E385" s="5" t="s">
        <v>1322</v>
      </c>
      <c r="F385" s="6" t="s">
        <v>1316</v>
      </c>
      <c r="G385" s="6"/>
      <c r="H385" s="6"/>
      <c r="I385" s="6"/>
      <c r="J385" s="7"/>
      <c r="N385" s="13"/>
      <c r="O385" s="5"/>
      <c r="P385" s="5"/>
      <c r="Q385" s="5"/>
      <c r="S385" s="5"/>
      <c r="T385" s="5" t="s">
        <v>1323</v>
      </c>
      <c r="U385" s="5" t="s">
        <v>1324</v>
      </c>
    </row>
    <row r="386" spans="1:38" x14ac:dyDescent="0.2">
      <c r="A386" s="10">
        <f t="shared" si="11"/>
        <v>385</v>
      </c>
      <c r="B386" s="6" t="s">
        <v>1325</v>
      </c>
      <c r="C386" s="2" t="s">
        <v>1292</v>
      </c>
      <c r="D386" s="5" t="s">
        <v>1322</v>
      </c>
      <c r="E386" s="5" t="s">
        <v>1326</v>
      </c>
      <c r="F386" s="6" t="s">
        <v>1316</v>
      </c>
      <c r="J386" s="2"/>
      <c r="K386" s="5"/>
      <c r="M386" s="5"/>
      <c r="T386" s="5"/>
      <c r="U386" s="5" t="s">
        <v>1317</v>
      </c>
    </row>
    <row r="387" spans="1:38" x14ac:dyDescent="0.2">
      <c r="A387" s="10">
        <f t="shared" si="11"/>
        <v>386</v>
      </c>
      <c r="B387" s="52" t="s">
        <v>1327</v>
      </c>
      <c r="C387" s="7" t="s">
        <v>1292</v>
      </c>
      <c r="D387" s="15" t="s">
        <v>1328</v>
      </c>
      <c r="E387" s="49" t="s">
        <v>1326</v>
      </c>
      <c r="F387" s="6" t="s">
        <v>1316</v>
      </c>
      <c r="J387" s="2"/>
      <c r="L387" s="13"/>
      <c r="N387" s="13"/>
      <c r="O387" s="5"/>
      <c r="T387" s="5"/>
      <c r="U387" s="5" t="s">
        <v>1317</v>
      </c>
      <c r="V387" s="3"/>
      <c r="W387" s="3"/>
      <c r="X387" s="3"/>
      <c r="Y387" s="3"/>
    </row>
    <row r="388" spans="1:38" x14ac:dyDescent="0.2">
      <c r="A388" s="10">
        <f t="shared" si="11"/>
        <v>387</v>
      </c>
      <c r="B388" s="6" t="s">
        <v>1329</v>
      </c>
      <c r="C388" s="2" t="s">
        <v>1292</v>
      </c>
      <c r="D388" s="5" t="s">
        <v>1326</v>
      </c>
      <c r="E388" s="5" t="s">
        <v>1330</v>
      </c>
      <c r="F388" s="6" t="s">
        <v>1316</v>
      </c>
      <c r="J388" s="2"/>
      <c r="L388" s="10"/>
      <c r="T388" s="5"/>
      <c r="U388" s="5" t="s">
        <v>1317</v>
      </c>
      <c r="V388" s="3"/>
      <c r="W388" s="3"/>
      <c r="X388" s="3"/>
      <c r="Y388" s="3"/>
      <c r="Z388" s="3"/>
      <c r="AA388" s="3"/>
      <c r="AB388" s="3"/>
      <c r="AC388" s="3"/>
      <c r="AD388" s="3"/>
      <c r="AE388" s="3"/>
      <c r="AF388" s="3"/>
      <c r="AG388" s="3"/>
      <c r="AH388" s="3"/>
      <c r="AI388" s="3"/>
      <c r="AJ388" s="3"/>
      <c r="AK388" s="3"/>
      <c r="AL388" s="3"/>
    </row>
    <row r="389" spans="1:38" x14ac:dyDescent="0.2">
      <c r="A389" s="10">
        <f t="shared" si="11"/>
        <v>388</v>
      </c>
      <c r="B389" s="23" t="s">
        <v>1513</v>
      </c>
      <c r="C389" s="7" t="s">
        <v>1292</v>
      </c>
      <c r="D389" s="5" t="s">
        <v>1330</v>
      </c>
      <c r="E389" s="5" t="s">
        <v>1330</v>
      </c>
      <c r="F389" s="6" t="s">
        <v>1316</v>
      </c>
      <c r="J389" s="2"/>
      <c r="L389" s="10"/>
      <c r="T389" s="5" t="s">
        <v>1738</v>
      </c>
      <c r="U389" s="5" t="s">
        <v>1739</v>
      </c>
      <c r="V389" s="3"/>
      <c r="W389" s="3"/>
      <c r="X389" s="3"/>
      <c r="Y389" s="3"/>
      <c r="Z389" s="3"/>
      <c r="AA389" s="3"/>
      <c r="AB389" s="3"/>
      <c r="AC389" s="3"/>
      <c r="AD389" s="3"/>
      <c r="AE389" s="3"/>
      <c r="AF389" s="3"/>
      <c r="AG389" s="3"/>
      <c r="AH389" s="3"/>
      <c r="AI389" s="3"/>
      <c r="AJ389" s="3"/>
      <c r="AK389" s="3"/>
      <c r="AL389" s="3"/>
    </row>
    <row r="390" spans="1:38" x14ac:dyDescent="0.2">
      <c r="A390" s="10">
        <f t="shared" si="11"/>
        <v>389</v>
      </c>
      <c r="B390" t="s">
        <v>1331</v>
      </c>
      <c r="C390" s="2" t="s">
        <v>1292</v>
      </c>
      <c r="D390" s="5" t="s">
        <v>1330</v>
      </c>
      <c r="E390" s="6" t="s">
        <v>1332</v>
      </c>
      <c r="F390" t="s">
        <v>1316</v>
      </c>
      <c r="I390" s="5"/>
      <c r="J390" s="2"/>
      <c r="K390" s="5"/>
      <c r="T390" t="s">
        <v>1333</v>
      </c>
      <c r="U390" s="5" t="s">
        <v>1334</v>
      </c>
      <c r="V390" s="3"/>
      <c r="W390" s="3"/>
      <c r="X390" s="3"/>
      <c r="Y390" s="3"/>
      <c r="Z390" s="3"/>
      <c r="AA390" s="3"/>
      <c r="AB390" s="3"/>
      <c r="AC390" s="3"/>
      <c r="AD390" s="3"/>
      <c r="AE390" s="3"/>
      <c r="AF390" s="3"/>
      <c r="AG390" s="3"/>
      <c r="AH390" s="3"/>
      <c r="AI390" s="3"/>
      <c r="AJ390" s="3"/>
      <c r="AK390" s="3"/>
      <c r="AL390" s="3"/>
    </row>
    <row r="391" spans="1:38" x14ac:dyDescent="0.2">
      <c r="A391" s="10">
        <f t="shared" si="11"/>
        <v>390</v>
      </c>
      <c r="B391" s="23" t="s">
        <v>1514</v>
      </c>
      <c r="C391" s="7" t="s">
        <v>1292</v>
      </c>
      <c r="D391" s="6" t="s">
        <v>1332</v>
      </c>
      <c r="E391" s="6" t="s">
        <v>1332</v>
      </c>
      <c r="F391" s="6" t="s">
        <v>1316</v>
      </c>
      <c r="J391" s="2"/>
      <c r="L391" s="10"/>
      <c r="T391" s="5" t="s">
        <v>1740</v>
      </c>
      <c r="U391" s="5" t="s">
        <v>1741</v>
      </c>
      <c r="V391" s="3"/>
      <c r="W391" s="3"/>
      <c r="X391" s="3"/>
      <c r="Y391" s="3"/>
      <c r="Z391" s="3"/>
      <c r="AA391" s="3"/>
      <c r="AB391" s="3"/>
      <c r="AC391" s="3"/>
      <c r="AD391" s="3"/>
      <c r="AE391" s="3"/>
      <c r="AF391" s="3"/>
      <c r="AG391" s="3"/>
      <c r="AH391" s="3"/>
      <c r="AI391" s="3"/>
      <c r="AJ391" s="3"/>
      <c r="AK391" s="3"/>
      <c r="AL391" s="3"/>
    </row>
    <row r="392" spans="1:38" s="3" customFormat="1" x14ac:dyDescent="0.2">
      <c r="A392" s="10">
        <f t="shared" si="11"/>
        <v>391</v>
      </c>
      <c r="B392" s="23" t="s">
        <v>1509</v>
      </c>
      <c r="C392" s="11" t="s">
        <v>1292</v>
      </c>
      <c r="D392" s="6" t="s">
        <v>1332</v>
      </c>
      <c r="E392" s="6" t="s">
        <v>1332</v>
      </c>
      <c r="F392" s="6" t="s">
        <v>1316</v>
      </c>
      <c r="I392" s="6"/>
      <c r="J392" s="10"/>
      <c r="K392" s="6"/>
      <c r="L392" s="10"/>
      <c r="N392" s="16"/>
      <c r="R392" s="10"/>
      <c r="T392" s="6" t="s">
        <v>1510</v>
      </c>
      <c r="U392" s="6" t="s">
        <v>1456</v>
      </c>
    </row>
    <row r="393" spans="1:38" x14ac:dyDescent="0.2">
      <c r="A393" s="10">
        <f t="shared" si="11"/>
        <v>392</v>
      </c>
      <c r="B393" t="s">
        <v>1335</v>
      </c>
      <c r="C393" s="2" t="s">
        <v>1292</v>
      </c>
      <c r="D393" s="5" t="s">
        <v>138</v>
      </c>
      <c r="E393" s="5" t="s">
        <v>138</v>
      </c>
      <c r="F393" s="5" t="s">
        <v>1336</v>
      </c>
      <c r="G393" s="5" t="s">
        <v>83</v>
      </c>
      <c r="H393" s="5" t="s">
        <v>84</v>
      </c>
      <c r="I393" s="6" t="s">
        <v>1337</v>
      </c>
      <c r="J393" s="11" t="s">
        <v>1338</v>
      </c>
      <c r="K393" s="5" t="s">
        <v>93</v>
      </c>
      <c r="L393" s="11">
        <v>1953</v>
      </c>
      <c r="M393" s="6" t="s">
        <v>1339</v>
      </c>
      <c r="N393" s="15" t="s">
        <v>1340</v>
      </c>
      <c r="O393" s="6" t="s">
        <v>93</v>
      </c>
      <c r="P393" s="6" t="s">
        <v>93</v>
      </c>
      <c r="Q393" s="6" t="s">
        <v>1700</v>
      </c>
      <c r="R393" s="7" t="s">
        <v>1704</v>
      </c>
      <c r="S393" s="6" t="s">
        <v>1701</v>
      </c>
      <c r="T393" s="5" t="s">
        <v>1702</v>
      </c>
      <c r="U393" s="5" t="s">
        <v>1703</v>
      </c>
      <c r="V393" s="3"/>
      <c r="W393" s="3"/>
      <c r="X393" s="3"/>
      <c r="Y393" s="3"/>
      <c r="Z393" s="3"/>
      <c r="AA393" s="3"/>
      <c r="AB393" s="3"/>
      <c r="AC393" s="3"/>
      <c r="AD393" s="3"/>
      <c r="AE393" s="3"/>
      <c r="AF393" s="3"/>
      <c r="AG393" s="3"/>
      <c r="AH393" s="3"/>
      <c r="AI393" s="3"/>
      <c r="AJ393" s="3"/>
      <c r="AK393" s="3"/>
      <c r="AL393" s="3"/>
    </row>
    <row r="394" spans="1:38" s="30" customFormat="1" x14ac:dyDescent="0.2">
      <c r="A394" s="24">
        <f t="shared" si="11"/>
        <v>393</v>
      </c>
      <c r="B394" s="30" t="s">
        <v>1361</v>
      </c>
      <c r="C394" s="24" t="s">
        <v>1362</v>
      </c>
      <c r="D394" s="27" t="s">
        <v>1363</v>
      </c>
      <c r="E394" s="27" t="s">
        <v>1364</v>
      </c>
      <c r="F394" s="30" t="s">
        <v>1365</v>
      </c>
      <c r="G394" s="30" t="s">
        <v>136</v>
      </c>
      <c r="H394" s="30" t="s">
        <v>179</v>
      </c>
      <c r="I394" s="27" t="s">
        <v>1366</v>
      </c>
      <c r="J394" s="24">
        <v>1990</v>
      </c>
      <c r="K394" s="30" t="s">
        <v>93</v>
      </c>
      <c r="L394" s="24">
        <v>1960</v>
      </c>
      <c r="M394" s="27" t="s">
        <v>16</v>
      </c>
      <c r="N394" s="29" t="s">
        <v>1367</v>
      </c>
      <c r="O394" s="30" t="s">
        <v>1368</v>
      </c>
      <c r="P394" s="30" t="s">
        <v>93</v>
      </c>
      <c r="Q394" s="30" t="s">
        <v>1705</v>
      </c>
      <c r="R394" s="24">
        <v>2013</v>
      </c>
      <c r="S394" s="30" t="s">
        <v>1706</v>
      </c>
      <c r="T394" s="30" t="s">
        <v>1707</v>
      </c>
      <c r="U394" s="27" t="s">
        <v>1708</v>
      </c>
    </row>
    <row r="395" spans="1:38" s="30" customFormat="1" x14ac:dyDescent="0.2">
      <c r="A395" s="24">
        <f t="shared" si="11"/>
        <v>394</v>
      </c>
      <c r="B395" s="30" t="s">
        <v>1369</v>
      </c>
      <c r="C395" s="24" t="s">
        <v>1362</v>
      </c>
      <c r="D395" s="27" t="s">
        <v>1363</v>
      </c>
      <c r="E395" s="30" t="s">
        <v>1370</v>
      </c>
      <c r="F395" s="30" t="s">
        <v>1371</v>
      </c>
      <c r="J395" s="24"/>
      <c r="K395" s="30" t="s">
        <v>93</v>
      </c>
      <c r="L395" s="24" t="s">
        <v>475</v>
      </c>
      <c r="M395" s="30" t="s">
        <v>1711</v>
      </c>
      <c r="N395" s="29" t="s">
        <v>1710</v>
      </c>
      <c r="R395" s="24"/>
      <c r="T395" s="27"/>
      <c r="U395" s="27" t="s">
        <v>1817</v>
      </c>
    </row>
    <row r="396" spans="1:38" s="30" customFormat="1" x14ac:dyDescent="0.2">
      <c r="A396" s="24">
        <f t="shared" si="11"/>
        <v>395</v>
      </c>
      <c r="B396" s="30" t="s">
        <v>1372</v>
      </c>
      <c r="C396" s="24" t="s">
        <v>1362</v>
      </c>
      <c r="D396" s="27" t="s">
        <v>1363</v>
      </c>
      <c r="E396" s="27" t="s">
        <v>1373</v>
      </c>
      <c r="F396" s="30" t="s">
        <v>1374</v>
      </c>
      <c r="J396" s="24"/>
      <c r="K396" s="30" t="s">
        <v>93</v>
      </c>
      <c r="L396" s="32" t="s">
        <v>1375</v>
      </c>
      <c r="M396" s="30" t="s">
        <v>16</v>
      </c>
      <c r="N396" s="32" t="s">
        <v>1376</v>
      </c>
      <c r="O396" s="27" t="s">
        <v>1368</v>
      </c>
      <c r="R396" s="24"/>
      <c r="T396" s="27" t="s">
        <v>1377</v>
      </c>
      <c r="U396" s="27" t="s">
        <v>1816</v>
      </c>
    </row>
    <row r="397" spans="1:38" s="30" customFormat="1" x14ac:dyDescent="0.2">
      <c r="A397" s="24">
        <f t="shared" si="11"/>
        <v>396</v>
      </c>
      <c r="B397" s="30" t="s">
        <v>1511</v>
      </c>
      <c r="C397" s="24" t="s">
        <v>1362</v>
      </c>
      <c r="D397" s="27" t="s">
        <v>1373</v>
      </c>
      <c r="E397" s="27" t="s">
        <v>1373</v>
      </c>
      <c r="F397" s="30" t="s">
        <v>1379</v>
      </c>
      <c r="J397" s="24"/>
      <c r="L397" s="32"/>
      <c r="N397" s="32"/>
      <c r="O397" s="27"/>
      <c r="R397" s="24"/>
      <c r="T397" s="27" t="s">
        <v>1512</v>
      </c>
      <c r="U397" s="27" t="s">
        <v>1508</v>
      </c>
    </row>
    <row r="398" spans="1:38" s="30" customFormat="1" x14ac:dyDescent="0.2">
      <c r="A398" s="24">
        <f t="shared" si="11"/>
        <v>397</v>
      </c>
      <c r="B398" s="27" t="s">
        <v>1378</v>
      </c>
      <c r="C398" s="26" t="s">
        <v>1362</v>
      </c>
      <c r="D398" s="27" t="s">
        <v>1373</v>
      </c>
      <c r="E398" s="27" t="s">
        <v>1373</v>
      </c>
      <c r="F398" s="30" t="s">
        <v>1379</v>
      </c>
      <c r="J398" s="24"/>
      <c r="K398" s="27" t="s">
        <v>1368</v>
      </c>
      <c r="L398" s="24"/>
      <c r="M398" s="27"/>
      <c r="N398" s="29"/>
      <c r="R398" s="24"/>
      <c r="T398" s="27" t="s">
        <v>1380</v>
      </c>
      <c r="U398" s="27" t="s">
        <v>1381</v>
      </c>
    </row>
    <row r="399" spans="1:38" s="30" customFormat="1" x14ac:dyDescent="0.2">
      <c r="A399" s="24">
        <f t="shared" si="11"/>
        <v>398</v>
      </c>
      <c r="B399" s="30" t="s">
        <v>1382</v>
      </c>
      <c r="C399" s="24" t="s">
        <v>1362</v>
      </c>
      <c r="D399" s="27" t="s">
        <v>1373</v>
      </c>
      <c r="E399" s="27" t="s">
        <v>1373</v>
      </c>
      <c r="F399" s="30" t="s">
        <v>1379</v>
      </c>
      <c r="G399" s="27" t="s">
        <v>1383</v>
      </c>
      <c r="H399" s="27" t="s">
        <v>113</v>
      </c>
      <c r="I399" s="27" t="s">
        <v>28</v>
      </c>
      <c r="J399" s="26" t="s">
        <v>1384</v>
      </c>
      <c r="K399" s="30" t="s">
        <v>93</v>
      </c>
      <c r="L399" s="24">
        <v>1937</v>
      </c>
      <c r="M399" s="30" t="s">
        <v>16</v>
      </c>
      <c r="N399" s="32" t="s">
        <v>1385</v>
      </c>
      <c r="O399" s="27" t="s">
        <v>1368</v>
      </c>
      <c r="P399" s="27" t="s">
        <v>93</v>
      </c>
      <c r="Q399" s="27" t="s">
        <v>28</v>
      </c>
      <c r="R399" s="24">
        <v>2006</v>
      </c>
      <c r="S399" s="27" t="s">
        <v>1386</v>
      </c>
      <c r="T399" s="27" t="s">
        <v>1387</v>
      </c>
      <c r="U399" s="27" t="s">
        <v>1388</v>
      </c>
    </row>
    <row r="400" spans="1:38" s="30" customFormat="1" x14ac:dyDescent="0.2">
      <c r="A400" s="24">
        <f t="shared" si="11"/>
        <v>399</v>
      </c>
      <c r="B400" s="30" t="s">
        <v>1389</v>
      </c>
      <c r="C400" s="24" t="s">
        <v>1362</v>
      </c>
      <c r="D400" s="30" t="s">
        <v>1390</v>
      </c>
      <c r="E400" s="27" t="s">
        <v>1373</v>
      </c>
      <c r="F400" s="30" t="s">
        <v>1379</v>
      </c>
      <c r="G400" s="27" t="s">
        <v>1391</v>
      </c>
      <c r="H400" s="30" t="s">
        <v>84</v>
      </c>
      <c r="I400" s="30" t="s">
        <v>1392</v>
      </c>
      <c r="J400" s="29" t="s">
        <v>1393</v>
      </c>
      <c r="K400" s="30" t="s">
        <v>93</v>
      </c>
      <c r="L400" s="24">
        <v>1911</v>
      </c>
      <c r="M400" s="30" t="s">
        <v>16</v>
      </c>
      <c r="N400" s="29" t="s">
        <v>1394</v>
      </c>
      <c r="R400" s="24"/>
      <c r="T400" s="30" t="s">
        <v>1796</v>
      </c>
      <c r="U400" s="27" t="s">
        <v>1795</v>
      </c>
    </row>
    <row r="401" spans="1:38" s="30" customFormat="1" x14ac:dyDescent="0.2">
      <c r="A401" s="24">
        <f t="shared" si="11"/>
        <v>400</v>
      </c>
      <c r="B401" s="30" t="s">
        <v>1395</v>
      </c>
      <c r="C401" s="24" t="s">
        <v>1362</v>
      </c>
      <c r="D401" s="30" t="s">
        <v>138</v>
      </c>
      <c r="E401" s="30" t="s">
        <v>1396</v>
      </c>
      <c r="F401" s="30" t="s">
        <v>1397</v>
      </c>
      <c r="G401" s="30" t="s">
        <v>438</v>
      </c>
      <c r="H401" s="30" t="s">
        <v>403</v>
      </c>
      <c r="I401" s="30" t="s">
        <v>138</v>
      </c>
      <c r="J401" s="24" t="s">
        <v>1398</v>
      </c>
      <c r="K401" s="30" t="s">
        <v>93</v>
      </c>
      <c r="L401" s="24">
        <v>1984</v>
      </c>
      <c r="M401" s="30" t="s">
        <v>16</v>
      </c>
      <c r="N401" s="32" t="s">
        <v>1399</v>
      </c>
      <c r="P401" s="30" t="s">
        <v>93</v>
      </c>
      <c r="Q401" s="27" t="s">
        <v>1400</v>
      </c>
      <c r="R401" s="24">
        <v>2005</v>
      </c>
      <c r="S401" s="27" t="s">
        <v>1401</v>
      </c>
      <c r="T401" s="27" t="s">
        <v>1547</v>
      </c>
      <c r="U401" s="27" t="s">
        <v>1797</v>
      </c>
    </row>
    <row r="402" spans="1:38" s="30" customFormat="1" x14ac:dyDescent="0.2">
      <c r="A402" s="24">
        <f t="shared" si="11"/>
        <v>401</v>
      </c>
      <c r="B402" s="30" t="s">
        <v>1402</v>
      </c>
      <c r="C402" s="24" t="s">
        <v>1362</v>
      </c>
      <c r="D402" s="30" t="s">
        <v>1396</v>
      </c>
      <c r="E402" s="30" t="s">
        <v>1403</v>
      </c>
      <c r="F402" s="30" t="s">
        <v>1404</v>
      </c>
      <c r="J402" s="24"/>
      <c r="K402" s="30" t="s">
        <v>1368</v>
      </c>
      <c r="L402" s="24"/>
      <c r="N402" s="29"/>
      <c r="R402" s="24"/>
      <c r="U402" s="27" t="s">
        <v>1405</v>
      </c>
    </row>
    <row r="403" spans="1:38" s="30" customFormat="1" x14ac:dyDescent="0.2">
      <c r="A403" s="24">
        <f t="shared" si="11"/>
        <v>402</v>
      </c>
      <c r="B403" s="30" t="s">
        <v>1406</v>
      </c>
      <c r="C403" s="24" t="s">
        <v>1362</v>
      </c>
      <c r="D403" s="30" t="s">
        <v>1403</v>
      </c>
      <c r="E403" s="30" t="s">
        <v>1403</v>
      </c>
      <c r="F403" s="30" t="s">
        <v>1404</v>
      </c>
      <c r="J403" s="24"/>
      <c r="K403" s="30" t="s">
        <v>1368</v>
      </c>
      <c r="L403" s="24"/>
      <c r="N403" s="29"/>
      <c r="R403" s="24"/>
      <c r="U403" s="27" t="s">
        <v>1405</v>
      </c>
    </row>
    <row r="404" spans="1:38" s="30" customFormat="1" x14ac:dyDescent="0.2">
      <c r="A404" s="24">
        <f t="shared" si="11"/>
        <v>403</v>
      </c>
      <c r="B404" s="30" t="s">
        <v>1407</v>
      </c>
      <c r="C404" s="24" t="s">
        <v>1362</v>
      </c>
      <c r="D404" s="30" t="s">
        <v>1403</v>
      </c>
      <c r="E404" s="30" t="s">
        <v>138</v>
      </c>
      <c r="F404" s="30" t="s">
        <v>1404</v>
      </c>
      <c r="G404" s="30" t="s">
        <v>438</v>
      </c>
      <c r="H404" s="30" t="s">
        <v>179</v>
      </c>
      <c r="I404" s="30" t="s">
        <v>1539</v>
      </c>
      <c r="J404" s="24">
        <v>2015</v>
      </c>
      <c r="K404" s="30" t="s">
        <v>93</v>
      </c>
      <c r="L404" s="24">
        <v>1963</v>
      </c>
      <c r="M404" s="30" t="s">
        <v>1757</v>
      </c>
      <c r="N404" s="29" t="s">
        <v>1408</v>
      </c>
      <c r="P404" s="27" t="s">
        <v>93</v>
      </c>
      <c r="Q404" s="27" t="s">
        <v>1545</v>
      </c>
      <c r="R404" s="24" t="s">
        <v>1544</v>
      </c>
      <c r="S404" s="27" t="s">
        <v>1546</v>
      </c>
      <c r="T404" s="27" t="s">
        <v>1758</v>
      </c>
      <c r="U404" s="27" t="s">
        <v>1828</v>
      </c>
    </row>
    <row r="405" spans="1:38" s="30" customFormat="1" x14ac:dyDescent="0.2">
      <c r="A405" s="24">
        <f t="shared" si="11"/>
        <v>404</v>
      </c>
      <c r="B405" s="30" t="s">
        <v>1409</v>
      </c>
      <c r="C405" s="24" t="s">
        <v>1362</v>
      </c>
      <c r="D405" s="30" t="s">
        <v>350</v>
      </c>
      <c r="E405" s="27" t="s">
        <v>1410</v>
      </c>
      <c r="F405" s="30" t="s">
        <v>1411</v>
      </c>
      <c r="J405" s="24"/>
      <c r="K405" s="30" t="s">
        <v>93</v>
      </c>
      <c r="L405" s="24">
        <v>1966</v>
      </c>
      <c r="M405" s="30" t="s">
        <v>16</v>
      </c>
      <c r="N405" s="32" t="s">
        <v>1412</v>
      </c>
      <c r="P405" s="27" t="s">
        <v>93</v>
      </c>
      <c r="Q405" s="27" t="s">
        <v>1535</v>
      </c>
      <c r="R405" s="27" t="s">
        <v>1533</v>
      </c>
      <c r="S405" s="27" t="s">
        <v>1534</v>
      </c>
      <c r="T405" s="27"/>
      <c r="U405" s="27" t="s">
        <v>1798</v>
      </c>
    </row>
    <row r="406" spans="1:38" s="30" customFormat="1" x14ac:dyDescent="0.2">
      <c r="A406" s="24">
        <f t="shared" si="11"/>
        <v>405</v>
      </c>
      <c r="B406" s="30" t="s">
        <v>1413</v>
      </c>
      <c r="C406" s="24" t="s">
        <v>1362</v>
      </c>
      <c r="D406" s="27" t="s">
        <v>1410</v>
      </c>
      <c r="E406" s="30" t="s">
        <v>138</v>
      </c>
      <c r="F406" s="30" t="s">
        <v>1411</v>
      </c>
      <c r="G406" s="30" t="s">
        <v>1540</v>
      </c>
      <c r="H406" s="30" t="s">
        <v>103</v>
      </c>
      <c r="I406" s="30" t="s">
        <v>138</v>
      </c>
      <c r="J406" s="24" t="s">
        <v>1541</v>
      </c>
      <c r="K406" s="30" t="s">
        <v>93</v>
      </c>
      <c r="L406" s="24">
        <v>1979</v>
      </c>
      <c r="M406" s="30" t="s">
        <v>1414</v>
      </c>
      <c r="N406" s="29" t="s">
        <v>1415</v>
      </c>
      <c r="P406" s="30" t="s">
        <v>93</v>
      </c>
      <c r="Q406" s="30" t="s">
        <v>1415</v>
      </c>
      <c r="R406" s="29" t="s">
        <v>1748</v>
      </c>
      <c r="S406" s="30" t="s">
        <v>1415</v>
      </c>
      <c r="T406" s="27" t="s">
        <v>1542</v>
      </c>
      <c r="U406" s="27" t="s">
        <v>1826</v>
      </c>
    </row>
    <row r="407" spans="1:38" s="30" customFormat="1" x14ac:dyDescent="0.2">
      <c r="A407" s="24">
        <f t="shared" si="11"/>
        <v>406</v>
      </c>
      <c r="B407" s="30" t="s">
        <v>1416</v>
      </c>
      <c r="C407" s="24" t="s">
        <v>1362</v>
      </c>
      <c r="D407" s="30" t="s">
        <v>350</v>
      </c>
      <c r="E407" s="27" t="s">
        <v>1417</v>
      </c>
      <c r="F407" s="30" t="s">
        <v>1418</v>
      </c>
      <c r="J407" s="24"/>
      <c r="K407" s="30" t="s">
        <v>93</v>
      </c>
      <c r="L407" s="24">
        <v>2002</v>
      </c>
      <c r="M407" s="30" t="s">
        <v>1419</v>
      </c>
      <c r="N407" s="32" t="s">
        <v>1415</v>
      </c>
      <c r="O407" s="27" t="s">
        <v>1420</v>
      </c>
      <c r="P407" s="30" t="s">
        <v>93</v>
      </c>
      <c r="Q407" s="27" t="s">
        <v>1419</v>
      </c>
      <c r="R407" s="40" t="s">
        <v>1749</v>
      </c>
      <c r="S407" s="30" t="s">
        <v>1709</v>
      </c>
      <c r="T407" s="27" t="s">
        <v>1421</v>
      </c>
      <c r="U407" s="27" t="s">
        <v>1815</v>
      </c>
    </row>
    <row r="408" spans="1:38" s="30" customFormat="1" x14ac:dyDescent="0.2">
      <c r="A408" s="24">
        <f t="shared" si="11"/>
        <v>407</v>
      </c>
      <c r="B408" s="27" t="s">
        <v>1422</v>
      </c>
      <c r="C408" s="24" t="s">
        <v>1362</v>
      </c>
      <c r="D408" s="30" t="s">
        <v>138</v>
      </c>
      <c r="E408" s="30" t="s">
        <v>1423</v>
      </c>
      <c r="F408" s="30" t="s">
        <v>1418</v>
      </c>
      <c r="G408" s="30" t="s">
        <v>83</v>
      </c>
      <c r="H408" s="30" t="s">
        <v>84</v>
      </c>
      <c r="I408" s="27" t="s">
        <v>16</v>
      </c>
      <c r="J408" s="29" t="s">
        <v>1424</v>
      </c>
      <c r="K408" s="30" t="s">
        <v>93</v>
      </c>
      <c r="L408" s="24">
        <v>1959</v>
      </c>
      <c r="M408" s="27" t="s">
        <v>16</v>
      </c>
      <c r="N408" s="29" t="s">
        <v>1425</v>
      </c>
      <c r="O408" s="27" t="s">
        <v>1426</v>
      </c>
      <c r="P408" s="27" t="s">
        <v>93</v>
      </c>
      <c r="Q408" s="27" t="s">
        <v>1761</v>
      </c>
      <c r="R408" s="32" t="s">
        <v>1765</v>
      </c>
      <c r="S408" s="30" t="s">
        <v>1762</v>
      </c>
      <c r="T408" s="27" t="s">
        <v>1764</v>
      </c>
      <c r="U408" s="27" t="s">
        <v>1763</v>
      </c>
    </row>
    <row r="409" spans="1:38" s="30" customFormat="1" x14ac:dyDescent="0.2">
      <c r="A409" s="24">
        <f t="shared" si="11"/>
        <v>408</v>
      </c>
      <c r="B409" s="30" t="s">
        <v>1427</v>
      </c>
      <c r="C409" s="24" t="s">
        <v>1362</v>
      </c>
      <c r="D409" s="30" t="s">
        <v>1423</v>
      </c>
      <c r="E409" s="30" t="s">
        <v>1428</v>
      </c>
      <c r="F409" s="30" t="s">
        <v>1418</v>
      </c>
      <c r="J409" s="24"/>
      <c r="K409" s="30" t="s">
        <v>93</v>
      </c>
      <c r="L409" s="24">
        <v>1952</v>
      </c>
      <c r="M409" s="27" t="s">
        <v>16</v>
      </c>
      <c r="N409" s="29" t="s">
        <v>1429</v>
      </c>
      <c r="O409" s="30" t="s">
        <v>1420</v>
      </c>
      <c r="P409" s="30" t="s">
        <v>93</v>
      </c>
      <c r="Q409" s="30" t="s">
        <v>1761</v>
      </c>
      <c r="R409" s="32" t="s">
        <v>1766</v>
      </c>
      <c r="S409" s="30" t="s">
        <v>1429</v>
      </c>
      <c r="T409" s="27" t="s">
        <v>1767</v>
      </c>
      <c r="U409" s="27" t="s">
        <v>1818</v>
      </c>
    </row>
    <row r="410" spans="1:38" s="30" customFormat="1" x14ac:dyDescent="0.2">
      <c r="A410" s="24">
        <f t="shared" si="11"/>
        <v>409</v>
      </c>
      <c r="B410" s="30" t="s">
        <v>1430</v>
      </c>
      <c r="C410" s="24" t="s">
        <v>1362</v>
      </c>
      <c r="D410" s="30" t="s">
        <v>138</v>
      </c>
      <c r="E410" s="30" t="s">
        <v>138</v>
      </c>
      <c r="F410" s="30" t="s">
        <v>1431</v>
      </c>
      <c r="G410" s="30" t="s">
        <v>1536</v>
      </c>
      <c r="H410" s="30" t="s">
        <v>113</v>
      </c>
      <c r="I410" s="30" t="s">
        <v>138</v>
      </c>
      <c r="J410" s="24" t="s">
        <v>1537</v>
      </c>
      <c r="K410" s="30" t="s">
        <v>93</v>
      </c>
      <c r="L410" s="24">
        <v>1829</v>
      </c>
      <c r="M410" s="27" t="s">
        <v>16</v>
      </c>
      <c r="N410" s="29" t="s">
        <v>1432</v>
      </c>
      <c r="O410" s="27" t="s">
        <v>1433</v>
      </c>
      <c r="R410" s="24"/>
      <c r="T410" s="27" t="s">
        <v>1538</v>
      </c>
      <c r="U410" s="27" t="s">
        <v>1756</v>
      </c>
    </row>
    <row r="411" spans="1:38" s="30" customFormat="1" x14ac:dyDescent="0.2">
      <c r="A411" s="24">
        <f t="shared" si="11"/>
        <v>410</v>
      </c>
      <c r="B411" s="30" t="s">
        <v>1759</v>
      </c>
      <c r="C411" s="24" t="s">
        <v>1362</v>
      </c>
      <c r="D411" s="30" t="s">
        <v>138</v>
      </c>
      <c r="E411" s="30" t="s">
        <v>138</v>
      </c>
      <c r="F411" s="30" t="s">
        <v>1431</v>
      </c>
      <c r="G411" s="30" t="s">
        <v>1540</v>
      </c>
      <c r="H411" s="30" t="s">
        <v>103</v>
      </c>
      <c r="I411" s="30" t="s">
        <v>1539</v>
      </c>
      <c r="J411" s="24" t="s">
        <v>1541</v>
      </c>
      <c r="K411" s="30" t="s">
        <v>93</v>
      </c>
      <c r="L411" s="24">
        <v>1980</v>
      </c>
      <c r="M411" s="27" t="s">
        <v>16</v>
      </c>
      <c r="N411" s="32" t="s">
        <v>1434</v>
      </c>
      <c r="R411" s="24"/>
      <c r="T411" s="30" t="s">
        <v>1760</v>
      </c>
      <c r="U411" s="27" t="s">
        <v>1827</v>
      </c>
    </row>
    <row r="412" spans="1:38" s="30" customFormat="1" x14ac:dyDescent="0.2">
      <c r="A412" s="24">
        <f t="shared" si="11"/>
        <v>411</v>
      </c>
      <c r="B412" s="30" t="s">
        <v>1435</v>
      </c>
      <c r="C412" s="24" t="s">
        <v>1362</v>
      </c>
      <c r="D412" s="30" t="s">
        <v>138</v>
      </c>
      <c r="E412" s="30" t="s">
        <v>138</v>
      </c>
      <c r="F412" s="30" t="s">
        <v>1431</v>
      </c>
      <c r="G412" s="27" t="s">
        <v>1540</v>
      </c>
      <c r="H412" s="30" t="s">
        <v>103</v>
      </c>
      <c r="I412" s="30" t="s">
        <v>1539</v>
      </c>
      <c r="J412" s="26" t="s">
        <v>1541</v>
      </c>
      <c r="K412" s="30" t="s">
        <v>93</v>
      </c>
      <c r="L412" s="24" t="s">
        <v>1436</v>
      </c>
      <c r="M412" s="27" t="s">
        <v>16</v>
      </c>
      <c r="N412" s="32" t="s">
        <v>1437</v>
      </c>
      <c r="P412" s="30" t="s">
        <v>93</v>
      </c>
      <c r="Q412" s="27" t="s">
        <v>16</v>
      </c>
      <c r="R412" s="29" t="s">
        <v>1712</v>
      </c>
      <c r="S412" s="30" t="s">
        <v>1438</v>
      </c>
      <c r="T412" s="27" t="s">
        <v>1543</v>
      </c>
      <c r="U412" s="27" t="s">
        <v>1829</v>
      </c>
    </row>
    <row r="413" spans="1:38" s="30" customFormat="1" x14ac:dyDescent="0.2">
      <c r="A413" s="24">
        <f t="shared" si="11"/>
        <v>412</v>
      </c>
      <c r="B413" s="30" t="s">
        <v>1439</v>
      </c>
      <c r="C413" s="24" t="s">
        <v>1362</v>
      </c>
      <c r="D413" s="30" t="s">
        <v>138</v>
      </c>
      <c r="E413" s="30" t="s">
        <v>138</v>
      </c>
      <c r="F413" s="30" t="s">
        <v>1431</v>
      </c>
      <c r="G413" s="30" t="s">
        <v>438</v>
      </c>
      <c r="H413" s="30" t="s">
        <v>113</v>
      </c>
      <c r="I413" s="30" t="s">
        <v>138</v>
      </c>
      <c r="J413" s="24">
        <v>2007</v>
      </c>
      <c r="K413" s="30" t="s">
        <v>1440</v>
      </c>
      <c r="L413" s="24">
        <v>1969</v>
      </c>
      <c r="N413" s="29"/>
      <c r="R413" s="24"/>
      <c r="T413" s="27" t="s">
        <v>1724</v>
      </c>
      <c r="U413" s="27" t="s">
        <v>1768</v>
      </c>
    </row>
    <row r="414" spans="1:38" s="5" customFormat="1" x14ac:dyDescent="0.2">
      <c r="A414" s="11"/>
      <c r="B414" s="6"/>
      <c r="C414" s="7"/>
      <c r="D414" s="6"/>
      <c r="E414" s="6"/>
      <c r="F414" s="6"/>
      <c r="G414" s="6"/>
      <c r="H414" s="6"/>
      <c r="I414" s="6"/>
      <c r="J414" s="15"/>
      <c r="K414" s="6"/>
      <c r="L414" s="11"/>
      <c r="M414" s="6"/>
      <c r="N414" s="15"/>
      <c r="O414" s="6"/>
      <c r="P414" s="6"/>
      <c r="Q414" s="6"/>
      <c r="R414" s="11"/>
      <c r="S414" s="6"/>
      <c r="T414" s="6"/>
      <c r="U414" s="6"/>
      <c r="V414" s="6"/>
      <c r="W414" s="6"/>
      <c r="X414" s="6"/>
      <c r="Y414" s="6"/>
      <c r="Z414" s="6"/>
      <c r="AA414" s="6"/>
      <c r="AB414" s="6"/>
      <c r="AC414" s="6"/>
      <c r="AD414" s="6"/>
      <c r="AE414" s="6"/>
      <c r="AF414" s="6"/>
      <c r="AG414" s="6"/>
      <c r="AH414" s="6"/>
      <c r="AI414" s="6"/>
      <c r="AJ414" s="6"/>
      <c r="AK414" s="6"/>
      <c r="AL414" s="6"/>
    </row>
    <row r="415" spans="1:38" s="5" customFormat="1" x14ac:dyDescent="0.2">
      <c r="A415" s="11"/>
      <c r="B415" s="6"/>
      <c r="C415" s="7"/>
      <c r="D415" s="6"/>
      <c r="E415" s="6"/>
      <c r="F415" s="6"/>
      <c r="G415" s="6"/>
      <c r="H415" s="6"/>
      <c r="I415" s="6"/>
      <c r="J415" s="15"/>
      <c r="K415" s="6"/>
      <c r="L415" s="11"/>
      <c r="M415" s="6"/>
      <c r="N415" s="15"/>
      <c r="O415" s="6"/>
      <c r="P415" s="6"/>
      <c r="Q415" s="6"/>
      <c r="R415" s="11"/>
      <c r="S415" s="6"/>
      <c r="T415" s="6"/>
      <c r="U415" s="6"/>
      <c r="V415" s="6"/>
      <c r="W415" s="6"/>
      <c r="X415" s="6"/>
      <c r="Y415" s="6"/>
      <c r="Z415" s="6"/>
      <c r="AA415" s="6"/>
      <c r="AB415" s="6"/>
      <c r="AC415" s="6"/>
      <c r="AD415" s="6"/>
      <c r="AE415" s="6"/>
      <c r="AF415" s="6"/>
      <c r="AG415" s="6"/>
      <c r="AH415" s="6"/>
      <c r="AI415" s="6"/>
      <c r="AJ415" s="6"/>
      <c r="AK415" s="6"/>
      <c r="AL415" s="6"/>
    </row>
    <row r="416" spans="1:38" s="5" customFormat="1" x14ac:dyDescent="0.2">
      <c r="A416" s="11"/>
      <c r="B416" s="6"/>
      <c r="C416" s="7"/>
      <c r="D416" s="6"/>
      <c r="E416" s="6"/>
      <c r="F416" s="6"/>
      <c r="G416" s="6"/>
      <c r="H416" s="6"/>
      <c r="I416" s="6"/>
      <c r="J416" s="15"/>
      <c r="K416" s="6"/>
      <c r="L416" s="11"/>
      <c r="M416" s="6"/>
      <c r="N416" s="15"/>
      <c r="O416" s="6"/>
      <c r="P416" s="6"/>
      <c r="Q416" s="6"/>
      <c r="R416" s="11"/>
      <c r="S416" s="6"/>
      <c r="T416" s="6"/>
      <c r="U416" s="6"/>
      <c r="V416" s="6"/>
      <c r="W416" s="6"/>
      <c r="X416" s="6"/>
      <c r="Y416" s="6"/>
      <c r="Z416" s="6"/>
      <c r="AA416" s="6"/>
      <c r="AB416" s="6"/>
      <c r="AC416" s="6"/>
      <c r="AD416" s="6"/>
      <c r="AE416" s="6"/>
      <c r="AF416" s="6"/>
      <c r="AG416" s="6"/>
      <c r="AH416" s="6"/>
      <c r="AI416" s="6"/>
      <c r="AJ416" s="6"/>
      <c r="AK416" s="6"/>
      <c r="AL416" s="6"/>
    </row>
    <row r="417" spans="1:38" s="5" customFormat="1" x14ac:dyDescent="0.2">
      <c r="A417" s="11"/>
      <c r="B417" s="6"/>
      <c r="C417" s="11"/>
      <c r="D417" s="6"/>
      <c r="E417" s="6"/>
      <c r="F417" s="6"/>
      <c r="G417" s="6"/>
      <c r="H417" s="6"/>
      <c r="I417" s="6"/>
      <c r="J417" s="15"/>
      <c r="K417" s="6"/>
      <c r="L417" s="11"/>
      <c r="M417" s="6"/>
      <c r="N417" s="15"/>
      <c r="O417" s="6"/>
      <c r="P417" s="6"/>
      <c r="Q417" s="6"/>
      <c r="R417" s="11"/>
      <c r="S417" s="6"/>
      <c r="T417" s="6"/>
      <c r="U417" s="6"/>
      <c r="V417" s="6"/>
      <c r="W417" s="6"/>
      <c r="X417" s="6"/>
      <c r="Y417" s="6"/>
      <c r="Z417" s="6"/>
      <c r="AA417" s="6"/>
      <c r="AB417" s="6"/>
      <c r="AC417" s="6"/>
      <c r="AD417" s="6"/>
      <c r="AE417" s="6"/>
      <c r="AF417" s="6"/>
      <c r="AG417" s="6"/>
      <c r="AH417" s="6"/>
      <c r="AI417" s="6"/>
      <c r="AJ417" s="6"/>
      <c r="AK417" s="6"/>
      <c r="AL417" s="6"/>
    </row>
    <row r="418" spans="1:38" s="5" customFormat="1" x14ac:dyDescent="0.2">
      <c r="A418" s="11"/>
      <c r="B418" s="6"/>
      <c r="C418" s="11"/>
      <c r="D418" s="6"/>
      <c r="E418" s="6"/>
      <c r="F418" s="6"/>
      <c r="G418" s="6"/>
      <c r="H418" s="6"/>
      <c r="I418" s="6"/>
      <c r="J418" s="15"/>
      <c r="K418" s="6"/>
      <c r="L418" s="11"/>
      <c r="M418" s="6"/>
      <c r="N418" s="15"/>
      <c r="O418" s="6"/>
      <c r="P418" s="6"/>
      <c r="Q418" s="6"/>
      <c r="R418" s="11"/>
      <c r="S418" s="6"/>
      <c r="T418" s="6"/>
      <c r="U418" s="6"/>
      <c r="V418" s="6"/>
      <c r="W418" s="6"/>
      <c r="X418" s="6"/>
      <c r="Y418" s="6"/>
      <c r="Z418" s="6"/>
      <c r="AA418" s="6"/>
      <c r="AB418" s="6"/>
      <c r="AC418" s="6"/>
      <c r="AD418" s="6"/>
      <c r="AE418" s="6"/>
      <c r="AF418" s="6"/>
      <c r="AG418" s="6"/>
      <c r="AH418" s="6"/>
      <c r="AI418" s="6"/>
      <c r="AJ418" s="6"/>
      <c r="AK418" s="6"/>
      <c r="AL418" s="6"/>
    </row>
    <row r="419" spans="1:38" s="5" customFormat="1" x14ac:dyDescent="0.2">
      <c r="A419" s="11"/>
      <c r="B419" s="6"/>
      <c r="C419" s="11"/>
      <c r="D419" s="6"/>
      <c r="E419" s="6"/>
      <c r="F419" s="6"/>
      <c r="G419" s="6"/>
      <c r="H419" s="6"/>
      <c r="I419" s="6"/>
      <c r="J419" s="15"/>
      <c r="K419" s="6"/>
      <c r="L419" s="11"/>
      <c r="M419" s="6"/>
      <c r="N419" s="15"/>
      <c r="O419" s="6"/>
      <c r="P419" s="6"/>
      <c r="Q419" s="6"/>
      <c r="R419" s="11"/>
      <c r="S419" s="6"/>
      <c r="T419" s="6"/>
      <c r="U419" s="6"/>
      <c r="V419" s="6"/>
      <c r="W419" s="6"/>
      <c r="X419" s="6"/>
      <c r="Y419" s="6"/>
      <c r="Z419" s="6"/>
      <c r="AA419" s="6"/>
      <c r="AB419" s="6"/>
      <c r="AC419" s="6"/>
      <c r="AD419" s="6"/>
      <c r="AE419" s="6"/>
      <c r="AF419" s="6"/>
      <c r="AG419" s="6"/>
      <c r="AH419" s="6"/>
      <c r="AI419" s="6"/>
      <c r="AJ419" s="6"/>
      <c r="AK419" s="6"/>
      <c r="AL419" s="6"/>
    </row>
    <row r="420" spans="1:38" s="5" customFormat="1" x14ac:dyDescent="0.2">
      <c r="A420" s="11"/>
      <c r="B420" s="6"/>
      <c r="C420" s="11"/>
      <c r="D420" s="6"/>
      <c r="E420" s="6"/>
      <c r="F420" s="6"/>
      <c r="G420" s="6"/>
      <c r="H420" s="6"/>
      <c r="I420" s="6"/>
      <c r="J420" s="15"/>
      <c r="K420" s="6"/>
      <c r="L420" s="11"/>
      <c r="M420" s="6"/>
      <c r="N420" s="15"/>
      <c r="O420" s="6"/>
      <c r="P420" s="6"/>
      <c r="Q420" s="6"/>
      <c r="R420" s="11"/>
      <c r="S420" s="6"/>
      <c r="T420" s="6"/>
      <c r="U420" s="6"/>
      <c r="V420" s="6"/>
      <c r="W420" s="6"/>
      <c r="X420" s="6"/>
      <c r="Y420" s="6"/>
      <c r="Z420" s="6"/>
      <c r="AA420" s="6"/>
      <c r="AB420" s="6"/>
      <c r="AC420" s="6"/>
      <c r="AD420" s="6"/>
      <c r="AE420" s="6"/>
      <c r="AF420" s="6"/>
      <c r="AG420" s="6"/>
      <c r="AH420" s="6"/>
      <c r="AI420" s="6"/>
      <c r="AJ420" s="6"/>
      <c r="AK420" s="6"/>
      <c r="AL420" s="6"/>
    </row>
    <row r="421" spans="1:38" x14ac:dyDescent="0.2">
      <c r="A421" s="10"/>
      <c r="B421" s="3"/>
      <c r="C421" s="10"/>
      <c r="D421" s="6"/>
      <c r="E421" s="3"/>
      <c r="F421" s="3"/>
      <c r="G421" s="3"/>
      <c r="H421" s="3"/>
      <c r="I421" s="3"/>
      <c r="J421" s="16"/>
      <c r="K421" s="3"/>
      <c r="L421" s="10"/>
      <c r="M421" s="3"/>
      <c r="N421" s="16"/>
      <c r="O421" s="3"/>
      <c r="P421" s="3"/>
      <c r="Q421" s="3"/>
      <c r="R421" s="10"/>
      <c r="S421" s="3"/>
      <c r="T421" s="3"/>
      <c r="U421" s="3"/>
      <c r="V421" s="3"/>
      <c r="W421" s="3"/>
      <c r="X421" s="3"/>
      <c r="Y421" s="3"/>
      <c r="Z421" s="3"/>
      <c r="AA421" s="3"/>
      <c r="AB421" s="3"/>
      <c r="AC421" s="3"/>
      <c r="AD421" s="3"/>
      <c r="AE421" s="3"/>
      <c r="AF421" s="3"/>
      <c r="AG421" s="3"/>
      <c r="AH421" s="3"/>
      <c r="AI421" s="3"/>
      <c r="AJ421" s="3"/>
      <c r="AK421" s="3"/>
      <c r="AL421" s="3"/>
    </row>
    <row r="422" spans="1:38" x14ac:dyDescent="0.2">
      <c r="A422" s="10"/>
      <c r="B422" s="3"/>
      <c r="C422" s="10"/>
      <c r="D422" s="3"/>
      <c r="E422" s="3"/>
      <c r="G422" s="3"/>
      <c r="H422" s="3"/>
      <c r="I422" s="3"/>
      <c r="J422" s="16"/>
      <c r="K422" s="3"/>
      <c r="L422" s="10"/>
      <c r="M422" s="3"/>
      <c r="N422" s="16"/>
      <c r="O422" s="3"/>
      <c r="P422" s="3"/>
      <c r="Q422" s="3"/>
      <c r="R422" s="10"/>
      <c r="S422" s="3"/>
      <c r="T422" s="3"/>
      <c r="U422" s="3"/>
      <c r="V422" s="3"/>
      <c r="W422" s="3"/>
      <c r="X422" s="3"/>
      <c r="Y422" s="3"/>
      <c r="Z422" s="3"/>
      <c r="AA422" s="3"/>
      <c r="AB422" s="3"/>
      <c r="AC422" s="3"/>
      <c r="AD422" s="3"/>
      <c r="AE422" s="3"/>
      <c r="AF422" s="3"/>
      <c r="AG422" s="3"/>
      <c r="AH422" s="3"/>
      <c r="AI422" s="3"/>
      <c r="AJ422" s="3"/>
      <c r="AK422" s="3"/>
      <c r="AL422" s="3"/>
    </row>
    <row r="423" spans="1:38" x14ac:dyDescent="0.2">
      <c r="A423" s="10"/>
      <c r="G423" s="3"/>
      <c r="H423" s="3"/>
      <c r="I423" s="3"/>
      <c r="J423" s="16"/>
      <c r="K423" s="3"/>
      <c r="L423" s="10"/>
      <c r="M423" s="3"/>
      <c r="N423" s="16"/>
      <c r="O423" s="3"/>
      <c r="P423" s="3"/>
      <c r="Q423" s="3"/>
      <c r="R423" s="10"/>
      <c r="S423" s="3"/>
      <c r="T423" s="3"/>
      <c r="U423" s="3"/>
      <c r="V423" s="3"/>
      <c r="W423" s="3"/>
      <c r="X423" s="3"/>
      <c r="Y423" s="3"/>
      <c r="Z423" s="3"/>
      <c r="AA423" s="3"/>
      <c r="AB423" s="3"/>
      <c r="AC423" s="3"/>
      <c r="AD423" s="3"/>
      <c r="AE423" s="3"/>
      <c r="AF423" s="3"/>
      <c r="AG423" s="3"/>
      <c r="AH423" s="3"/>
      <c r="AI423" s="3"/>
      <c r="AJ423" s="3"/>
      <c r="AK423" s="3"/>
      <c r="AL423" s="3"/>
    </row>
    <row r="424" spans="1:38" x14ac:dyDescent="0.2">
      <c r="A424" s="10"/>
      <c r="AH424" s="3"/>
      <c r="AI424" s="3"/>
      <c r="AJ424" s="3"/>
      <c r="AK424" s="3"/>
      <c r="AL424" s="3"/>
    </row>
  </sheetData>
  <phoneticPr fontId="0"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workbookViewId="0"/>
  </sheetViews>
  <sheetFormatPr defaultRowHeight="15" x14ac:dyDescent="0.25"/>
  <cols>
    <col min="1" max="1" width="14.42578125" style="65" customWidth="1"/>
    <col min="2" max="2" width="66.28515625" style="65" customWidth="1"/>
    <col min="3" max="16384" width="9.140625" style="65"/>
  </cols>
  <sheetData>
    <row r="1" spans="1:3" x14ac:dyDescent="0.25">
      <c r="A1" s="63" t="s">
        <v>42</v>
      </c>
      <c r="B1" s="63" t="s">
        <v>43</v>
      </c>
      <c r="C1" s="64"/>
    </row>
    <row r="2" spans="1:3" x14ac:dyDescent="0.25">
      <c r="A2" s="62" t="s">
        <v>80</v>
      </c>
      <c r="B2" s="62" t="s">
        <v>384</v>
      </c>
    </row>
    <row r="3" spans="1:3" x14ac:dyDescent="0.25">
      <c r="A3" s="62" t="s">
        <v>1135</v>
      </c>
      <c r="B3" s="62" t="s">
        <v>1136</v>
      </c>
    </row>
    <row r="4" spans="1:3" x14ac:dyDescent="0.25">
      <c r="A4" s="65" t="s">
        <v>1273</v>
      </c>
      <c r="B4" s="65" t="s">
        <v>1342</v>
      </c>
    </row>
    <row r="5" spans="1:3" x14ac:dyDescent="0.25">
      <c r="A5" s="65" t="s">
        <v>1343</v>
      </c>
      <c r="B5" s="65" t="s">
        <v>1344</v>
      </c>
    </row>
    <row r="6" spans="1:3" x14ac:dyDescent="0.25">
      <c r="A6" s="62" t="s">
        <v>50</v>
      </c>
      <c r="B6" s="62" t="s">
        <v>385</v>
      </c>
    </row>
    <row r="7" spans="1:3" x14ac:dyDescent="0.25">
      <c r="A7" s="62" t="s">
        <v>1129</v>
      </c>
      <c r="B7" s="62" t="s">
        <v>1130</v>
      </c>
    </row>
    <row r="8" spans="1:3" x14ac:dyDescent="0.25">
      <c r="A8" s="62" t="s">
        <v>48</v>
      </c>
      <c r="B8" s="62" t="s">
        <v>386</v>
      </c>
    </row>
    <row r="9" spans="1:3" x14ac:dyDescent="0.25">
      <c r="A9" s="65" t="s">
        <v>1280</v>
      </c>
      <c r="B9" s="65" t="s">
        <v>1345</v>
      </c>
    </row>
    <row r="10" spans="1:3" x14ac:dyDescent="0.25">
      <c r="A10" s="62" t="s">
        <v>387</v>
      </c>
      <c r="B10" s="66" t="s">
        <v>1123</v>
      </c>
    </row>
    <row r="11" spans="1:3" x14ac:dyDescent="0.25">
      <c r="A11" s="65" t="s">
        <v>1346</v>
      </c>
      <c r="B11" s="65" t="s">
        <v>1347</v>
      </c>
    </row>
    <row r="12" spans="1:3" x14ac:dyDescent="0.25">
      <c r="A12" s="66" t="s">
        <v>1126</v>
      </c>
      <c r="B12" s="66" t="s">
        <v>1127</v>
      </c>
    </row>
    <row r="13" spans="1:3" x14ac:dyDescent="0.25">
      <c r="A13" s="66" t="s">
        <v>1362</v>
      </c>
      <c r="B13" s="66" t="s">
        <v>1441</v>
      </c>
    </row>
    <row r="14" spans="1:3" x14ac:dyDescent="0.25">
      <c r="A14" s="62" t="s">
        <v>2201</v>
      </c>
      <c r="B14" s="62" t="s">
        <v>2202</v>
      </c>
    </row>
    <row r="15" spans="1:3" x14ac:dyDescent="0.25">
      <c r="A15" s="62" t="s">
        <v>49</v>
      </c>
      <c r="B15" s="62" t="s">
        <v>388</v>
      </c>
    </row>
    <row r="16" spans="1:3" x14ac:dyDescent="0.25">
      <c r="A16" s="65" t="s">
        <v>1199</v>
      </c>
      <c r="B16" s="65" t="s">
        <v>1348</v>
      </c>
    </row>
    <row r="17" spans="1:2" x14ac:dyDescent="0.25">
      <c r="A17" s="65" t="s">
        <v>1261</v>
      </c>
      <c r="B17" s="65" t="s">
        <v>1349</v>
      </c>
    </row>
    <row r="18" spans="1:2" x14ac:dyDescent="0.25">
      <c r="A18" s="65" t="s">
        <v>1350</v>
      </c>
      <c r="B18" s="65" t="s">
        <v>1351</v>
      </c>
    </row>
    <row r="19" spans="1:2" x14ac:dyDescent="0.25">
      <c r="A19" s="65" t="s">
        <v>40</v>
      </c>
      <c r="B19" s="65" t="s">
        <v>41</v>
      </c>
    </row>
    <row r="20" spans="1:2" x14ac:dyDescent="0.25">
      <c r="A20" s="62" t="s">
        <v>2203</v>
      </c>
      <c r="B20" s="62" t="s">
        <v>2205</v>
      </c>
    </row>
    <row r="21" spans="1:2" x14ac:dyDescent="0.25">
      <c r="A21" s="65" t="s">
        <v>28</v>
      </c>
      <c r="B21" s="65" t="s">
        <v>29</v>
      </c>
    </row>
    <row r="22" spans="1:2" x14ac:dyDescent="0.25">
      <c r="A22" s="65" t="s">
        <v>1352</v>
      </c>
      <c r="B22" s="65" t="s">
        <v>1353</v>
      </c>
    </row>
    <row r="23" spans="1:2" x14ac:dyDescent="0.25">
      <c r="A23" s="65" t="s">
        <v>26</v>
      </c>
      <c r="B23" s="65" t="s">
        <v>27</v>
      </c>
    </row>
    <row r="24" spans="1:2" x14ac:dyDescent="0.25">
      <c r="A24" s="65" t="s">
        <v>21</v>
      </c>
      <c r="B24" s="65" t="s">
        <v>22</v>
      </c>
    </row>
    <row r="25" spans="1:2" x14ac:dyDescent="0.25">
      <c r="A25" s="65" t="s">
        <v>39</v>
      </c>
      <c r="B25" s="65" t="s">
        <v>44</v>
      </c>
    </row>
    <row r="26" spans="1:2" x14ac:dyDescent="0.25">
      <c r="A26" s="65" t="s">
        <v>1354</v>
      </c>
      <c r="B26" s="65" t="s">
        <v>1355</v>
      </c>
    </row>
    <row r="27" spans="1:2" x14ac:dyDescent="0.25">
      <c r="A27" s="65" t="s">
        <v>1356</v>
      </c>
      <c r="B27" s="65" t="s">
        <v>1357</v>
      </c>
    </row>
    <row r="28" spans="1:2" x14ac:dyDescent="0.25">
      <c r="A28" s="65" t="s">
        <v>52</v>
      </c>
      <c r="B28" s="65" t="s">
        <v>389</v>
      </c>
    </row>
    <row r="29" spans="1:2" x14ac:dyDescent="0.25">
      <c r="A29" s="65" t="s">
        <v>1057</v>
      </c>
      <c r="B29" s="65" t="s">
        <v>1131</v>
      </c>
    </row>
    <row r="30" spans="1:2" x14ac:dyDescent="0.25">
      <c r="A30" s="65" t="s">
        <v>32</v>
      </c>
      <c r="B30" s="65" t="s">
        <v>33</v>
      </c>
    </row>
    <row r="31" spans="1:2" x14ac:dyDescent="0.25">
      <c r="A31" s="65" t="s">
        <v>45</v>
      </c>
      <c r="B31" s="65" t="s">
        <v>46</v>
      </c>
    </row>
    <row r="32" spans="1:2" x14ac:dyDescent="0.25">
      <c r="A32" s="65" t="s">
        <v>16</v>
      </c>
      <c r="B32" s="65" t="s">
        <v>23</v>
      </c>
    </row>
    <row r="33" spans="1:2" x14ac:dyDescent="0.25">
      <c r="A33" s="65" t="s">
        <v>1128</v>
      </c>
      <c r="B33" s="65" t="s">
        <v>2204</v>
      </c>
    </row>
    <row r="34" spans="1:2" x14ac:dyDescent="0.25">
      <c r="A34" s="65" t="s">
        <v>24</v>
      </c>
      <c r="B34" s="65" t="s">
        <v>25</v>
      </c>
    </row>
    <row r="35" spans="1:2" x14ac:dyDescent="0.25">
      <c r="A35" s="65" t="s">
        <v>30</v>
      </c>
      <c r="B35" s="65" t="s">
        <v>31</v>
      </c>
    </row>
    <row r="36" spans="1:2" x14ac:dyDescent="0.25">
      <c r="A36" s="65" t="s">
        <v>1292</v>
      </c>
      <c r="B36" s="65" t="s">
        <v>1358</v>
      </c>
    </row>
    <row r="37" spans="1:2" x14ac:dyDescent="0.25">
      <c r="A37" s="65" t="s">
        <v>1359</v>
      </c>
      <c r="B37" s="65" t="s">
        <v>1360</v>
      </c>
    </row>
    <row r="38" spans="1:2" x14ac:dyDescent="0.25">
      <c r="A38" s="65" t="s">
        <v>2206</v>
      </c>
      <c r="B38" s="65" t="s">
        <v>2207</v>
      </c>
    </row>
    <row r="39" spans="1:2" x14ac:dyDescent="0.25">
      <c r="A39" s="65" t="s">
        <v>34</v>
      </c>
      <c r="B39" s="65" t="s">
        <v>35</v>
      </c>
    </row>
    <row r="42" spans="1:2" x14ac:dyDescent="0.25">
      <c r="A42" s="67" t="s">
        <v>37</v>
      </c>
      <c r="B42" s="65" t="s">
        <v>1125</v>
      </c>
    </row>
    <row r="43" spans="1:2" x14ac:dyDescent="0.25">
      <c r="B43" s="68" t="s">
        <v>1769</v>
      </c>
    </row>
    <row r="44" spans="1:2" x14ac:dyDescent="0.25">
      <c r="B44" s="65" t="s">
        <v>1124</v>
      </c>
    </row>
    <row r="45" spans="1:2" x14ac:dyDescent="0.25">
      <c r="B45" s="65" t="s">
        <v>38</v>
      </c>
    </row>
  </sheetData>
  <phoneticPr fontId="0"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91"/>
  <sheetViews>
    <sheetView workbookViewId="0"/>
  </sheetViews>
  <sheetFormatPr defaultRowHeight="15" x14ac:dyDescent="0.25"/>
  <cols>
    <col min="1" max="1" width="129.7109375" style="50" customWidth="1"/>
    <col min="2" max="2" width="14.28515625" style="50" customWidth="1"/>
    <col min="3" max="6" width="9.140625" style="50"/>
    <col min="7" max="7" width="10.7109375" style="50" customWidth="1"/>
    <col min="8" max="19" width="9.140625" style="50"/>
    <col min="20" max="20" width="31.42578125" style="50" customWidth="1"/>
    <col min="21" max="16384" width="9.140625" style="50"/>
  </cols>
  <sheetData>
    <row r="1" spans="1:2" ht="18.75" x14ac:dyDescent="0.3">
      <c r="A1" s="22" t="s">
        <v>1723</v>
      </c>
    </row>
    <row r="2" spans="1:2" x14ac:dyDescent="0.25">
      <c r="B2" s="53"/>
    </row>
    <row r="3" spans="1:2" x14ac:dyDescent="0.25">
      <c r="A3" s="55" t="s">
        <v>1854</v>
      </c>
      <c r="B3" s="19"/>
    </row>
    <row r="4" spans="1:2" x14ac:dyDescent="0.25">
      <c r="A4" s="56"/>
      <c r="B4" s="18"/>
    </row>
    <row r="5" spans="1:2" x14ac:dyDescent="0.25">
      <c r="A5" s="56" t="s">
        <v>1855</v>
      </c>
      <c r="B5" s="19"/>
    </row>
    <row r="6" spans="1:2" x14ac:dyDescent="0.25">
      <c r="A6" s="56"/>
      <c r="B6" s="18"/>
    </row>
    <row r="7" spans="1:2" x14ac:dyDescent="0.25">
      <c r="A7" s="56" t="s">
        <v>1856</v>
      </c>
      <c r="B7" s="20"/>
    </row>
    <row r="8" spans="1:2" x14ac:dyDescent="0.25">
      <c r="A8" s="56"/>
    </row>
    <row r="9" spans="1:2" x14ac:dyDescent="0.25">
      <c r="A9" s="56" t="s">
        <v>1857</v>
      </c>
      <c r="B9" s="18"/>
    </row>
    <row r="10" spans="1:2" x14ac:dyDescent="0.25">
      <c r="A10" s="56"/>
      <c r="B10" s="18"/>
    </row>
    <row r="11" spans="1:2" x14ac:dyDescent="0.25">
      <c r="A11" s="56" t="s">
        <v>1858</v>
      </c>
      <c r="B11" s="18"/>
    </row>
    <row r="12" spans="1:2" x14ac:dyDescent="0.25">
      <c r="A12" s="56"/>
      <c r="B12" s="18"/>
    </row>
    <row r="13" spans="1:2" x14ac:dyDescent="0.25">
      <c r="A13" s="56" t="s">
        <v>1859</v>
      </c>
      <c r="B13" s="18"/>
    </row>
    <row r="14" spans="1:2" x14ac:dyDescent="0.25">
      <c r="A14" s="56"/>
      <c r="B14" s="18"/>
    </row>
    <row r="15" spans="1:2" ht="15.75" x14ac:dyDescent="0.25">
      <c r="A15" s="57" t="s">
        <v>1860</v>
      </c>
      <c r="B15" s="18"/>
    </row>
    <row r="16" spans="1:2" x14ac:dyDescent="0.25">
      <c r="A16" s="56"/>
      <c r="B16" s="18"/>
    </row>
    <row r="17" spans="1:2" x14ac:dyDescent="0.25">
      <c r="A17" s="56" t="s">
        <v>1861</v>
      </c>
      <c r="B17" s="18"/>
    </row>
    <row r="18" spans="1:2" x14ac:dyDescent="0.25">
      <c r="A18" s="56"/>
      <c r="B18" s="18"/>
    </row>
    <row r="19" spans="1:2" x14ac:dyDescent="0.25">
      <c r="A19" s="55" t="s">
        <v>1862</v>
      </c>
      <c r="B19" s="18"/>
    </row>
    <row r="20" spans="1:2" x14ac:dyDescent="0.25">
      <c r="A20" s="56"/>
      <c r="B20" s="18"/>
    </row>
    <row r="21" spans="1:2" x14ac:dyDescent="0.25">
      <c r="A21" s="55" t="s">
        <v>1863</v>
      </c>
      <c r="B21" s="18"/>
    </row>
    <row r="22" spans="1:2" x14ac:dyDescent="0.25">
      <c r="A22" s="56"/>
      <c r="B22" s="18"/>
    </row>
    <row r="23" spans="1:2" x14ac:dyDescent="0.25">
      <c r="A23" s="55" t="s">
        <v>1864</v>
      </c>
      <c r="B23" s="18"/>
    </row>
    <row r="24" spans="1:2" x14ac:dyDescent="0.25">
      <c r="A24" s="56"/>
      <c r="B24" s="18"/>
    </row>
    <row r="25" spans="1:2" x14ac:dyDescent="0.25">
      <c r="A25" s="55" t="s">
        <v>1865</v>
      </c>
      <c r="B25" s="18"/>
    </row>
    <row r="26" spans="1:2" x14ac:dyDescent="0.25">
      <c r="A26" s="56"/>
      <c r="B26" s="18"/>
    </row>
    <row r="27" spans="1:2" x14ac:dyDescent="0.25">
      <c r="A27" s="55" t="s">
        <v>1866</v>
      </c>
      <c r="B27" s="18"/>
    </row>
    <row r="28" spans="1:2" x14ac:dyDescent="0.25">
      <c r="A28" s="56"/>
      <c r="B28" s="18"/>
    </row>
    <row r="29" spans="1:2" x14ac:dyDescent="0.25">
      <c r="A29" s="55" t="s">
        <v>1867</v>
      </c>
      <c r="B29" s="21"/>
    </row>
    <row r="30" spans="1:2" x14ac:dyDescent="0.25">
      <c r="A30" s="56"/>
      <c r="B30" s="18"/>
    </row>
    <row r="31" spans="1:2" x14ac:dyDescent="0.25">
      <c r="A31" s="55" t="s">
        <v>1868</v>
      </c>
      <c r="B31" s="18"/>
    </row>
    <row r="32" spans="1:2" x14ac:dyDescent="0.25">
      <c r="A32" s="56"/>
      <c r="B32" s="18"/>
    </row>
    <row r="33" spans="1:2" x14ac:dyDescent="0.25">
      <c r="A33" s="56" t="s">
        <v>1869</v>
      </c>
      <c r="B33" s="18"/>
    </row>
    <row r="34" spans="1:2" x14ac:dyDescent="0.25">
      <c r="A34" s="56"/>
      <c r="B34" s="18"/>
    </row>
    <row r="35" spans="1:2" x14ac:dyDescent="0.25">
      <c r="A35" s="56" t="s">
        <v>1870</v>
      </c>
      <c r="B35" s="18"/>
    </row>
    <row r="36" spans="1:2" x14ac:dyDescent="0.25">
      <c r="A36" s="56"/>
      <c r="B36" s="18"/>
    </row>
    <row r="37" spans="1:2" ht="15.75" x14ac:dyDescent="0.25">
      <c r="A37" s="57" t="s">
        <v>1871</v>
      </c>
      <c r="B37" s="18"/>
    </row>
    <row r="38" spans="1:2" x14ac:dyDescent="0.25">
      <c r="A38" s="56"/>
      <c r="B38" s="18"/>
    </row>
    <row r="39" spans="1:2" x14ac:dyDescent="0.25">
      <c r="A39" s="55" t="s">
        <v>1872</v>
      </c>
      <c r="B39" s="18"/>
    </row>
    <row r="40" spans="1:2" x14ac:dyDescent="0.25">
      <c r="A40" s="56"/>
      <c r="B40" s="18"/>
    </row>
    <row r="41" spans="1:2" x14ac:dyDescent="0.25">
      <c r="A41" s="56" t="s">
        <v>1873</v>
      </c>
      <c r="B41" s="18"/>
    </row>
    <row r="42" spans="1:2" x14ac:dyDescent="0.25">
      <c r="A42" s="56"/>
      <c r="B42" s="18"/>
    </row>
    <row r="43" spans="1:2" x14ac:dyDescent="0.25">
      <c r="A43" s="56" t="s">
        <v>1874</v>
      </c>
      <c r="B43" s="18"/>
    </row>
    <row r="44" spans="1:2" x14ac:dyDescent="0.25">
      <c r="A44" s="56"/>
      <c r="B44" s="18"/>
    </row>
    <row r="45" spans="1:2" x14ac:dyDescent="0.25">
      <c r="A45" s="55" t="s">
        <v>1875</v>
      </c>
      <c r="B45" s="20"/>
    </row>
    <row r="46" spans="1:2" x14ac:dyDescent="0.25">
      <c r="A46" s="56"/>
      <c r="B46" s="18"/>
    </row>
    <row r="47" spans="1:2" x14ac:dyDescent="0.25">
      <c r="A47" s="55" t="s">
        <v>1876</v>
      </c>
      <c r="B47" s="18"/>
    </row>
    <row r="48" spans="1:2" x14ac:dyDescent="0.25">
      <c r="A48" s="56"/>
      <c r="B48" s="18"/>
    </row>
    <row r="49" spans="1:2" x14ac:dyDescent="0.25">
      <c r="A49" s="55" t="s">
        <v>1877</v>
      </c>
      <c r="B49" s="20"/>
    </row>
    <row r="50" spans="1:2" x14ac:dyDescent="0.25">
      <c r="A50" s="56"/>
      <c r="B50" s="18"/>
    </row>
    <row r="51" spans="1:2" x14ac:dyDescent="0.25">
      <c r="A51" s="56" t="s">
        <v>1878</v>
      </c>
      <c r="B51" s="18"/>
    </row>
    <row r="52" spans="1:2" x14ac:dyDescent="0.25">
      <c r="A52" s="56"/>
      <c r="B52" s="18"/>
    </row>
    <row r="53" spans="1:2" x14ac:dyDescent="0.25">
      <c r="A53" s="56" t="s">
        <v>1879</v>
      </c>
      <c r="B53" s="18"/>
    </row>
    <row r="54" spans="1:2" x14ac:dyDescent="0.25">
      <c r="A54" s="56"/>
      <c r="B54" s="18"/>
    </row>
    <row r="55" spans="1:2" ht="15.75" x14ac:dyDescent="0.25">
      <c r="A55" s="57" t="s">
        <v>1880</v>
      </c>
      <c r="B55" s="18"/>
    </row>
    <row r="56" spans="1:2" x14ac:dyDescent="0.25">
      <c r="A56" s="56"/>
      <c r="B56" s="18"/>
    </row>
    <row r="57" spans="1:2" ht="15.75" x14ac:dyDescent="0.25">
      <c r="A57" s="57" t="s">
        <v>1881</v>
      </c>
      <c r="B57" s="20"/>
    </row>
    <row r="58" spans="1:2" ht="15.75" x14ac:dyDescent="0.25">
      <c r="A58" s="57"/>
      <c r="B58" s="18"/>
    </row>
    <row r="59" spans="1:2" ht="15.75" x14ac:dyDescent="0.25">
      <c r="A59" s="57" t="s">
        <v>1882</v>
      </c>
      <c r="B59" s="18"/>
    </row>
    <row r="60" spans="1:2" x14ac:dyDescent="0.25">
      <c r="A60" s="56"/>
      <c r="B60" s="18"/>
    </row>
    <row r="61" spans="1:2" ht="18" x14ac:dyDescent="0.25">
      <c r="A61" s="56" t="s">
        <v>1883</v>
      </c>
      <c r="B61" s="18"/>
    </row>
    <row r="62" spans="1:2" x14ac:dyDescent="0.25">
      <c r="A62" s="56"/>
      <c r="B62" s="18"/>
    </row>
    <row r="63" spans="1:2" x14ac:dyDescent="0.25">
      <c r="A63" s="56" t="s">
        <v>1884</v>
      </c>
      <c r="B63" s="20"/>
    </row>
    <row r="64" spans="1:2" x14ac:dyDescent="0.25">
      <c r="A64" s="56"/>
      <c r="B64" s="18"/>
    </row>
    <row r="65" spans="1:2" x14ac:dyDescent="0.25">
      <c r="A65" s="56" t="s">
        <v>1885</v>
      </c>
      <c r="B65" s="20"/>
    </row>
    <row r="66" spans="1:2" x14ac:dyDescent="0.25">
      <c r="A66" s="56"/>
      <c r="B66" s="18"/>
    </row>
    <row r="67" spans="1:2" x14ac:dyDescent="0.25">
      <c r="A67" s="55" t="s">
        <v>1886</v>
      </c>
      <c r="B67" s="20"/>
    </row>
    <row r="68" spans="1:2" x14ac:dyDescent="0.25">
      <c r="A68" s="56"/>
      <c r="B68" s="18"/>
    </row>
    <row r="69" spans="1:2" ht="15.75" x14ac:dyDescent="0.25">
      <c r="A69" s="57" t="s">
        <v>1887</v>
      </c>
      <c r="B69" s="18"/>
    </row>
    <row r="70" spans="1:2" x14ac:dyDescent="0.25">
      <c r="A70" s="56"/>
      <c r="B70" s="18"/>
    </row>
    <row r="71" spans="1:2" ht="15.75" x14ac:dyDescent="0.25">
      <c r="A71" s="57" t="s">
        <v>1888</v>
      </c>
      <c r="B71" s="20"/>
    </row>
    <row r="72" spans="1:2" x14ac:dyDescent="0.25">
      <c r="A72" s="56"/>
      <c r="B72" s="18"/>
    </row>
    <row r="73" spans="1:2" x14ac:dyDescent="0.25">
      <c r="A73" s="56" t="s">
        <v>1889</v>
      </c>
      <c r="B73" s="18"/>
    </row>
    <row r="74" spans="1:2" x14ac:dyDescent="0.25">
      <c r="A74" s="56"/>
      <c r="B74" s="18"/>
    </row>
    <row r="75" spans="1:2" x14ac:dyDescent="0.25">
      <c r="A75" s="56" t="s">
        <v>1890</v>
      </c>
      <c r="B75" s="18"/>
    </row>
    <row r="76" spans="1:2" x14ac:dyDescent="0.25">
      <c r="A76" s="56"/>
      <c r="B76" s="18"/>
    </row>
    <row r="77" spans="1:2" x14ac:dyDescent="0.25">
      <c r="A77" s="56" t="s">
        <v>1891</v>
      </c>
      <c r="B77" s="20"/>
    </row>
    <row r="78" spans="1:2" x14ac:dyDescent="0.25">
      <c r="A78" s="56"/>
      <c r="B78" s="18"/>
    </row>
    <row r="79" spans="1:2" x14ac:dyDescent="0.25">
      <c r="A79" s="56" t="s">
        <v>1892</v>
      </c>
      <c r="B79" s="18"/>
    </row>
    <row r="80" spans="1:2" x14ac:dyDescent="0.25">
      <c r="A80" s="56"/>
      <c r="B80" s="18"/>
    </row>
    <row r="81" spans="1:2" x14ac:dyDescent="0.25">
      <c r="A81" s="55" t="s">
        <v>1893</v>
      </c>
      <c r="B81" s="18"/>
    </row>
    <row r="82" spans="1:2" x14ac:dyDescent="0.25">
      <c r="A82" s="56"/>
      <c r="B82" s="18"/>
    </row>
    <row r="83" spans="1:2" ht="18.75" x14ac:dyDescent="0.25">
      <c r="A83" s="57" t="s">
        <v>1894</v>
      </c>
      <c r="B83" s="20"/>
    </row>
    <row r="84" spans="1:2" x14ac:dyDescent="0.25">
      <c r="A84" s="56"/>
      <c r="B84" s="18"/>
    </row>
    <row r="85" spans="1:2" ht="15.75" x14ac:dyDescent="0.25">
      <c r="A85" s="57" t="s">
        <v>1895</v>
      </c>
      <c r="B85" s="18"/>
    </row>
    <row r="86" spans="1:2" x14ac:dyDescent="0.25">
      <c r="A86" s="56"/>
      <c r="B86" s="18"/>
    </row>
    <row r="87" spans="1:2" x14ac:dyDescent="0.25">
      <c r="A87" s="56" t="s">
        <v>1896</v>
      </c>
      <c r="B87" s="20"/>
    </row>
    <row r="88" spans="1:2" x14ac:dyDescent="0.25">
      <c r="A88" s="56"/>
      <c r="B88" s="18"/>
    </row>
    <row r="89" spans="1:2" x14ac:dyDescent="0.25">
      <c r="A89" s="56" t="s">
        <v>1897</v>
      </c>
      <c r="B89" s="20"/>
    </row>
    <row r="90" spans="1:2" x14ac:dyDescent="0.25">
      <c r="A90" s="56"/>
      <c r="B90" s="18"/>
    </row>
    <row r="91" spans="1:2" x14ac:dyDescent="0.25">
      <c r="A91" s="55" t="s">
        <v>1898</v>
      </c>
      <c r="B91" s="20"/>
    </row>
    <row r="92" spans="1:2" x14ac:dyDescent="0.25">
      <c r="A92" s="56"/>
      <c r="B92" s="18"/>
    </row>
    <row r="93" spans="1:2" x14ac:dyDescent="0.25">
      <c r="A93" s="55" t="s">
        <v>1899</v>
      </c>
      <c r="B93" s="18"/>
    </row>
    <row r="94" spans="1:2" x14ac:dyDescent="0.25">
      <c r="A94" s="56"/>
      <c r="B94" s="18"/>
    </row>
    <row r="95" spans="1:2" x14ac:dyDescent="0.25">
      <c r="A95" s="55" t="s">
        <v>1900</v>
      </c>
      <c r="B95" s="18"/>
    </row>
    <row r="96" spans="1:2" x14ac:dyDescent="0.25">
      <c r="A96" s="56"/>
      <c r="B96" s="18"/>
    </row>
    <row r="97" spans="1:2" x14ac:dyDescent="0.25">
      <c r="A97" s="55" t="s">
        <v>1901</v>
      </c>
      <c r="B97" s="18"/>
    </row>
    <row r="98" spans="1:2" x14ac:dyDescent="0.25">
      <c r="A98" s="56"/>
      <c r="B98" s="18"/>
    </row>
    <row r="99" spans="1:2" x14ac:dyDescent="0.25">
      <c r="A99" s="55" t="s">
        <v>1902</v>
      </c>
      <c r="B99" s="18"/>
    </row>
    <row r="100" spans="1:2" x14ac:dyDescent="0.25">
      <c r="A100" s="58"/>
      <c r="B100" s="18"/>
    </row>
    <row r="101" spans="1:2" x14ac:dyDescent="0.25">
      <c r="A101" s="56" t="s">
        <v>1903</v>
      </c>
      <c r="B101" s="20"/>
    </row>
    <row r="102" spans="1:2" x14ac:dyDescent="0.25">
      <c r="A102" s="56"/>
      <c r="B102" s="18"/>
    </row>
    <row r="103" spans="1:2" x14ac:dyDescent="0.25">
      <c r="A103" s="56" t="s">
        <v>1904</v>
      </c>
      <c r="B103" s="20"/>
    </row>
    <row r="104" spans="1:2" x14ac:dyDescent="0.25">
      <c r="A104" s="56"/>
      <c r="B104" s="18"/>
    </row>
    <row r="105" spans="1:2" x14ac:dyDescent="0.25">
      <c r="A105" s="56" t="s">
        <v>1905</v>
      </c>
      <c r="B105" s="18"/>
    </row>
    <row r="106" spans="1:2" x14ac:dyDescent="0.25">
      <c r="A106" s="56"/>
      <c r="B106" s="18"/>
    </row>
    <row r="107" spans="1:2" x14ac:dyDescent="0.25">
      <c r="A107" s="55" t="s">
        <v>1906</v>
      </c>
      <c r="B107" s="18"/>
    </row>
    <row r="108" spans="1:2" x14ac:dyDescent="0.25">
      <c r="A108" s="56"/>
      <c r="B108" s="18"/>
    </row>
    <row r="109" spans="1:2" x14ac:dyDescent="0.25">
      <c r="A109" s="55" t="s">
        <v>1907</v>
      </c>
      <c r="B109" s="18"/>
    </row>
    <row r="110" spans="1:2" x14ac:dyDescent="0.25">
      <c r="A110" s="56"/>
      <c r="B110" s="18"/>
    </row>
    <row r="111" spans="1:2" x14ac:dyDescent="0.25">
      <c r="A111" s="55" t="s">
        <v>1908</v>
      </c>
      <c r="B111" s="18"/>
    </row>
    <row r="112" spans="1:2" x14ac:dyDescent="0.25">
      <c r="A112" s="56"/>
      <c r="B112" s="18"/>
    </row>
    <row r="113" spans="1:2" x14ac:dyDescent="0.25">
      <c r="A113" s="55" t="s">
        <v>1909</v>
      </c>
      <c r="B113" s="18"/>
    </row>
    <row r="114" spans="1:2" x14ac:dyDescent="0.25">
      <c r="A114" s="56"/>
      <c r="B114" s="18"/>
    </row>
    <row r="115" spans="1:2" x14ac:dyDescent="0.25">
      <c r="A115" s="55" t="s">
        <v>1910</v>
      </c>
      <c r="B115" s="18"/>
    </row>
    <row r="116" spans="1:2" x14ac:dyDescent="0.25">
      <c r="A116" s="56"/>
      <c r="B116" s="18"/>
    </row>
    <row r="117" spans="1:2" x14ac:dyDescent="0.25">
      <c r="A117" s="55" t="s">
        <v>1911</v>
      </c>
      <c r="B117" s="18"/>
    </row>
    <row r="118" spans="1:2" x14ac:dyDescent="0.25">
      <c r="A118" s="56"/>
      <c r="B118" s="18"/>
    </row>
    <row r="119" spans="1:2" x14ac:dyDescent="0.25">
      <c r="A119" s="56" t="s">
        <v>1912</v>
      </c>
      <c r="B119" s="20"/>
    </row>
    <row r="120" spans="1:2" x14ac:dyDescent="0.25">
      <c r="A120" s="56"/>
      <c r="B120" s="18"/>
    </row>
    <row r="121" spans="1:2" ht="15.75" x14ac:dyDescent="0.25">
      <c r="A121" s="57" t="s">
        <v>1913</v>
      </c>
      <c r="B121" s="20"/>
    </row>
    <row r="122" spans="1:2" x14ac:dyDescent="0.25">
      <c r="A122" s="56"/>
      <c r="B122" s="18"/>
    </row>
    <row r="123" spans="1:2" x14ac:dyDescent="0.25">
      <c r="A123" s="55" t="s">
        <v>1914</v>
      </c>
      <c r="B123" s="18"/>
    </row>
    <row r="124" spans="1:2" x14ac:dyDescent="0.25">
      <c r="A124" s="56"/>
      <c r="B124" s="18"/>
    </row>
    <row r="125" spans="1:2" x14ac:dyDescent="0.25">
      <c r="A125" s="55" t="s">
        <v>1915</v>
      </c>
      <c r="B125" s="20"/>
    </row>
    <row r="126" spans="1:2" x14ac:dyDescent="0.25">
      <c r="A126" s="56"/>
      <c r="B126" s="18"/>
    </row>
    <row r="127" spans="1:2" x14ac:dyDescent="0.25">
      <c r="A127" s="56" t="s">
        <v>1916</v>
      </c>
      <c r="B127" s="20"/>
    </row>
    <row r="128" spans="1:2" x14ac:dyDescent="0.25">
      <c r="A128" s="56"/>
      <c r="B128" s="18"/>
    </row>
    <row r="129" spans="1:21" x14ac:dyDescent="0.25">
      <c r="A129" s="56" t="s">
        <v>1917</v>
      </c>
      <c r="B129" s="18"/>
    </row>
    <row r="130" spans="1:21" x14ac:dyDescent="0.25">
      <c r="A130" s="56"/>
      <c r="B130" s="18"/>
    </row>
    <row r="131" spans="1:21" x14ac:dyDescent="0.25">
      <c r="A131" s="56" t="s">
        <v>1918</v>
      </c>
      <c r="B131" s="18"/>
    </row>
    <row r="132" spans="1:21" x14ac:dyDescent="0.25">
      <c r="A132" s="56"/>
      <c r="B132" s="18"/>
    </row>
    <row r="133" spans="1:21" x14ac:dyDescent="0.25">
      <c r="A133" s="55" t="s">
        <v>1919</v>
      </c>
      <c r="B133" s="18"/>
    </row>
    <row r="134" spans="1:21" x14ac:dyDescent="0.25">
      <c r="A134" s="56"/>
      <c r="B134" s="18"/>
    </row>
    <row r="135" spans="1:21" x14ac:dyDescent="0.25">
      <c r="A135" s="56" t="s">
        <v>1920</v>
      </c>
      <c r="B135" s="18"/>
    </row>
    <row r="136" spans="1:21" x14ac:dyDescent="0.25">
      <c r="A136" s="56"/>
      <c r="B136" s="18"/>
    </row>
    <row r="137" spans="1:21" x14ac:dyDescent="0.25">
      <c r="A137" s="56" t="s">
        <v>1921</v>
      </c>
      <c r="B137" s="18"/>
    </row>
    <row r="138" spans="1:21" x14ac:dyDescent="0.25">
      <c r="A138" s="56"/>
      <c r="B138" s="18"/>
    </row>
    <row r="139" spans="1:21" x14ac:dyDescent="0.25">
      <c r="A139" s="56" t="s">
        <v>1922</v>
      </c>
      <c r="B139" s="18"/>
      <c r="U139" s="54"/>
    </row>
    <row r="140" spans="1:21" x14ac:dyDescent="0.25">
      <c r="A140" s="56"/>
      <c r="B140" s="18"/>
      <c r="U140" s="54"/>
    </row>
    <row r="141" spans="1:21" x14ac:dyDescent="0.25">
      <c r="A141" s="56" t="s">
        <v>1923</v>
      </c>
      <c r="B141" s="18"/>
    </row>
    <row r="142" spans="1:21" x14ac:dyDescent="0.25">
      <c r="A142" s="56"/>
      <c r="B142" s="18"/>
    </row>
    <row r="143" spans="1:21" x14ac:dyDescent="0.25">
      <c r="A143" s="55" t="s">
        <v>1924</v>
      </c>
      <c r="B143" s="18"/>
    </row>
    <row r="144" spans="1:21" x14ac:dyDescent="0.25">
      <c r="A144" s="56"/>
      <c r="B144" s="18"/>
    </row>
    <row r="145" spans="1:2" x14ac:dyDescent="0.25">
      <c r="A145" s="55" t="s">
        <v>1925</v>
      </c>
      <c r="B145" s="18"/>
    </row>
    <row r="146" spans="1:2" x14ac:dyDescent="0.25">
      <c r="A146" s="56"/>
      <c r="B146" s="18"/>
    </row>
    <row r="147" spans="1:2" x14ac:dyDescent="0.25">
      <c r="A147" s="55" t="s">
        <v>1926</v>
      </c>
      <c r="B147" s="18"/>
    </row>
    <row r="148" spans="1:2" x14ac:dyDescent="0.25">
      <c r="A148" s="56"/>
      <c r="B148" s="18"/>
    </row>
    <row r="149" spans="1:2" x14ac:dyDescent="0.25">
      <c r="A149" s="55" t="s">
        <v>1927</v>
      </c>
      <c r="B149" s="18"/>
    </row>
    <row r="150" spans="1:2" x14ac:dyDescent="0.25">
      <c r="A150" s="56"/>
      <c r="B150" s="18"/>
    </row>
    <row r="151" spans="1:2" x14ac:dyDescent="0.25">
      <c r="A151" s="55" t="s">
        <v>1928</v>
      </c>
      <c r="B151" s="18"/>
    </row>
    <row r="152" spans="1:2" x14ac:dyDescent="0.25">
      <c r="A152" s="56"/>
      <c r="B152" s="18"/>
    </row>
    <row r="153" spans="1:2" x14ac:dyDescent="0.25">
      <c r="A153" s="55" t="s">
        <v>1929</v>
      </c>
      <c r="B153" s="20"/>
    </row>
    <row r="154" spans="1:2" x14ac:dyDescent="0.25">
      <c r="A154" s="56"/>
      <c r="B154" s="18"/>
    </row>
    <row r="155" spans="1:2" x14ac:dyDescent="0.25">
      <c r="A155" s="56" t="s">
        <v>1930</v>
      </c>
      <c r="B155" s="18"/>
    </row>
    <row r="156" spans="1:2" x14ac:dyDescent="0.25">
      <c r="A156" s="56"/>
      <c r="B156" s="18"/>
    </row>
    <row r="157" spans="1:2" ht="15.75" x14ac:dyDescent="0.25">
      <c r="A157" s="57" t="s">
        <v>1931</v>
      </c>
      <c r="B157" s="20"/>
    </row>
    <row r="158" spans="1:2" ht="15.75" x14ac:dyDescent="0.25">
      <c r="A158" s="57"/>
      <c r="B158" s="18"/>
    </row>
    <row r="159" spans="1:2" x14ac:dyDescent="0.25">
      <c r="A159" s="55" t="s">
        <v>1932</v>
      </c>
      <c r="B159" s="18"/>
    </row>
    <row r="160" spans="1:2" ht="15.75" x14ac:dyDescent="0.25">
      <c r="A160" s="57"/>
      <c r="B160" s="18"/>
    </row>
    <row r="161" spans="1:2" x14ac:dyDescent="0.25">
      <c r="A161" s="55" t="s">
        <v>1933</v>
      </c>
      <c r="B161" s="18"/>
    </row>
    <row r="162" spans="1:2" ht="15.75" x14ac:dyDescent="0.25">
      <c r="A162" s="57"/>
      <c r="B162" s="18"/>
    </row>
    <row r="163" spans="1:2" x14ac:dyDescent="0.25">
      <c r="A163" s="55" t="s">
        <v>1934</v>
      </c>
      <c r="B163" s="18"/>
    </row>
    <row r="164" spans="1:2" x14ac:dyDescent="0.25">
      <c r="A164" s="59"/>
      <c r="B164" s="18"/>
    </row>
    <row r="165" spans="1:2" x14ac:dyDescent="0.25">
      <c r="A165" s="55" t="s">
        <v>1935</v>
      </c>
      <c r="B165" s="20"/>
    </row>
    <row r="166" spans="1:2" ht="15.75" x14ac:dyDescent="0.25">
      <c r="A166" s="57"/>
      <c r="B166" s="18"/>
    </row>
    <row r="167" spans="1:2" x14ac:dyDescent="0.25">
      <c r="A167" s="55" t="s">
        <v>1936</v>
      </c>
      <c r="B167" s="18"/>
    </row>
    <row r="168" spans="1:2" ht="15.75" x14ac:dyDescent="0.25">
      <c r="A168" s="57"/>
      <c r="B168" s="18"/>
    </row>
    <row r="169" spans="1:2" x14ac:dyDescent="0.25">
      <c r="A169" s="55" t="s">
        <v>1937</v>
      </c>
      <c r="B169" s="20"/>
    </row>
    <row r="170" spans="1:2" ht="15.75" x14ac:dyDescent="0.25">
      <c r="A170" s="57"/>
      <c r="B170" s="18"/>
    </row>
    <row r="171" spans="1:2" x14ac:dyDescent="0.25">
      <c r="A171" s="55" t="s">
        <v>1938</v>
      </c>
      <c r="B171" s="20"/>
    </row>
    <row r="172" spans="1:2" ht="15.75" x14ac:dyDescent="0.25">
      <c r="A172" s="57"/>
      <c r="B172" s="18"/>
    </row>
    <row r="173" spans="1:2" x14ac:dyDescent="0.25">
      <c r="A173" s="55" t="s">
        <v>1939</v>
      </c>
      <c r="B173" s="20"/>
    </row>
    <row r="174" spans="1:2" ht="15.75" x14ac:dyDescent="0.25">
      <c r="A174" s="57"/>
      <c r="B174" s="18"/>
    </row>
    <row r="175" spans="1:2" x14ac:dyDescent="0.25">
      <c r="A175" s="55" t="s">
        <v>1940</v>
      </c>
      <c r="B175" s="20"/>
    </row>
    <row r="176" spans="1:2" ht="15.75" x14ac:dyDescent="0.25">
      <c r="A176" s="57"/>
      <c r="B176" s="18"/>
    </row>
    <row r="177" spans="1:2" x14ac:dyDescent="0.25">
      <c r="A177" s="56" t="s">
        <v>1941</v>
      </c>
      <c r="B177" s="20"/>
    </row>
    <row r="178" spans="1:2" ht="15.75" x14ac:dyDescent="0.25">
      <c r="A178" s="57"/>
      <c r="B178" s="18"/>
    </row>
    <row r="179" spans="1:2" x14ac:dyDescent="0.25">
      <c r="A179" s="55" t="s">
        <v>1942</v>
      </c>
      <c r="B179" s="18"/>
    </row>
    <row r="180" spans="1:2" x14ac:dyDescent="0.25">
      <c r="A180" s="56"/>
      <c r="B180" s="18"/>
    </row>
    <row r="181" spans="1:2" x14ac:dyDescent="0.25">
      <c r="A181" s="56" t="s">
        <v>1943</v>
      </c>
      <c r="B181" s="20"/>
    </row>
    <row r="182" spans="1:2" x14ac:dyDescent="0.25">
      <c r="A182" s="56"/>
      <c r="B182" s="18"/>
    </row>
    <row r="183" spans="1:2" x14ac:dyDescent="0.25">
      <c r="A183" s="55" t="s">
        <v>1944</v>
      </c>
      <c r="B183" s="18"/>
    </row>
    <row r="184" spans="1:2" ht="15.75" x14ac:dyDescent="0.25">
      <c r="A184" s="57"/>
      <c r="B184" s="18"/>
    </row>
    <row r="185" spans="1:2" x14ac:dyDescent="0.25">
      <c r="A185" s="55" t="s">
        <v>1945</v>
      </c>
      <c r="B185" s="18"/>
    </row>
    <row r="186" spans="1:2" ht="15.75" x14ac:dyDescent="0.25">
      <c r="A186" s="57"/>
      <c r="B186" s="18"/>
    </row>
    <row r="187" spans="1:2" x14ac:dyDescent="0.25">
      <c r="A187" s="55" t="s">
        <v>1946</v>
      </c>
      <c r="B187" s="18"/>
    </row>
    <row r="188" spans="1:2" x14ac:dyDescent="0.25">
      <c r="A188" s="56"/>
      <c r="B188" s="18"/>
    </row>
    <row r="189" spans="1:2" x14ac:dyDescent="0.25">
      <c r="A189" s="56" t="s">
        <v>1947</v>
      </c>
      <c r="B189" s="20"/>
    </row>
    <row r="190" spans="1:2" x14ac:dyDescent="0.25">
      <c r="A190" s="56" t="s">
        <v>1948</v>
      </c>
      <c r="B190" s="18"/>
    </row>
    <row r="191" spans="1:2" x14ac:dyDescent="0.25">
      <c r="A191" s="56" t="s">
        <v>1949</v>
      </c>
      <c r="B191" s="20"/>
    </row>
    <row r="192" spans="1:2" x14ac:dyDescent="0.25">
      <c r="A192" s="56"/>
      <c r="B192" s="18"/>
    </row>
    <row r="193" spans="1:2" x14ac:dyDescent="0.25">
      <c r="A193" s="56" t="s">
        <v>1950</v>
      </c>
      <c r="B193" s="20"/>
    </row>
    <row r="194" spans="1:2" x14ac:dyDescent="0.25">
      <c r="A194" s="56"/>
      <c r="B194" s="18"/>
    </row>
    <row r="195" spans="1:2" x14ac:dyDescent="0.25">
      <c r="A195" s="56" t="s">
        <v>1951</v>
      </c>
      <c r="B195" s="20"/>
    </row>
    <row r="196" spans="1:2" x14ac:dyDescent="0.25">
      <c r="A196" s="56"/>
      <c r="B196" s="18"/>
    </row>
    <row r="197" spans="1:2" x14ac:dyDescent="0.25">
      <c r="A197" s="56" t="s">
        <v>1952</v>
      </c>
      <c r="B197" s="18"/>
    </row>
    <row r="198" spans="1:2" x14ac:dyDescent="0.25">
      <c r="A198" s="56"/>
      <c r="B198" s="18"/>
    </row>
    <row r="199" spans="1:2" x14ac:dyDescent="0.25">
      <c r="A199" s="56" t="s">
        <v>1953</v>
      </c>
      <c r="B199" s="18"/>
    </row>
    <row r="200" spans="1:2" x14ac:dyDescent="0.25">
      <c r="A200" s="56"/>
      <c r="B200" s="18"/>
    </row>
    <row r="201" spans="1:2" x14ac:dyDescent="0.25">
      <c r="A201" s="56" t="s">
        <v>1954</v>
      </c>
      <c r="B201" s="18"/>
    </row>
    <row r="202" spans="1:2" x14ac:dyDescent="0.25">
      <c r="A202" s="56"/>
      <c r="B202" s="18"/>
    </row>
    <row r="203" spans="1:2" x14ac:dyDescent="0.25">
      <c r="A203" s="56" t="s">
        <v>1955</v>
      </c>
      <c r="B203" s="19"/>
    </row>
    <row r="204" spans="1:2" x14ac:dyDescent="0.25">
      <c r="A204" s="56"/>
    </row>
    <row r="205" spans="1:2" x14ac:dyDescent="0.25">
      <c r="A205" s="56" t="s">
        <v>1956</v>
      </c>
    </row>
    <row r="206" spans="1:2" x14ac:dyDescent="0.25">
      <c r="A206" s="56"/>
    </row>
    <row r="207" spans="1:2" x14ac:dyDescent="0.25">
      <c r="A207" s="56" t="s">
        <v>1957</v>
      </c>
    </row>
    <row r="208" spans="1:2" x14ac:dyDescent="0.25">
      <c r="A208" s="56"/>
    </row>
    <row r="209" spans="1:1" x14ac:dyDescent="0.25">
      <c r="A209" s="56" t="s">
        <v>1958</v>
      </c>
    </row>
    <row r="210" spans="1:1" x14ac:dyDescent="0.25">
      <c r="A210" s="56"/>
    </row>
    <row r="211" spans="1:1" x14ac:dyDescent="0.25">
      <c r="A211" s="56" t="s">
        <v>1959</v>
      </c>
    </row>
    <row r="212" spans="1:1" x14ac:dyDescent="0.25">
      <c r="A212" s="56"/>
    </row>
    <row r="213" spans="1:1" x14ac:dyDescent="0.25">
      <c r="A213" s="56" t="s">
        <v>1960</v>
      </c>
    </row>
    <row r="214" spans="1:1" x14ac:dyDescent="0.25">
      <c r="A214" s="56"/>
    </row>
    <row r="215" spans="1:1" x14ac:dyDescent="0.25">
      <c r="A215" s="56" t="s">
        <v>1961</v>
      </c>
    </row>
    <row r="216" spans="1:1" x14ac:dyDescent="0.25">
      <c r="A216" s="56"/>
    </row>
    <row r="217" spans="1:1" x14ac:dyDescent="0.25">
      <c r="A217" s="56" t="s">
        <v>1962</v>
      </c>
    </row>
    <row r="218" spans="1:1" x14ac:dyDescent="0.25">
      <c r="A218" s="56"/>
    </row>
    <row r="219" spans="1:1" x14ac:dyDescent="0.25">
      <c r="A219" s="56" t="s">
        <v>1963</v>
      </c>
    </row>
    <row r="220" spans="1:1" x14ac:dyDescent="0.25">
      <c r="A220" s="56"/>
    </row>
    <row r="221" spans="1:1" x14ac:dyDescent="0.25">
      <c r="A221" s="56" t="s">
        <v>1964</v>
      </c>
    </row>
    <row r="222" spans="1:1" x14ac:dyDescent="0.25">
      <c r="A222" s="56"/>
    </row>
    <row r="223" spans="1:1" x14ac:dyDescent="0.25">
      <c r="A223" s="56" t="s">
        <v>1965</v>
      </c>
    </row>
    <row r="224" spans="1:1" x14ac:dyDescent="0.25">
      <c r="A224" s="56"/>
    </row>
    <row r="225" spans="1:1" x14ac:dyDescent="0.25">
      <c r="A225" s="56" t="s">
        <v>1966</v>
      </c>
    </row>
    <row r="226" spans="1:1" x14ac:dyDescent="0.25">
      <c r="A226" s="56"/>
    </row>
    <row r="227" spans="1:1" x14ac:dyDescent="0.25">
      <c r="A227" s="56" t="s">
        <v>1967</v>
      </c>
    </row>
    <row r="228" spans="1:1" x14ac:dyDescent="0.25">
      <c r="A228" s="56"/>
    </row>
    <row r="229" spans="1:1" x14ac:dyDescent="0.25">
      <c r="A229" s="56" t="s">
        <v>1968</v>
      </c>
    </row>
    <row r="230" spans="1:1" x14ac:dyDescent="0.25">
      <c r="A230" s="56"/>
    </row>
    <row r="231" spans="1:1" x14ac:dyDescent="0.25">
      <c r="A231" s="56" t="s">
        <v>1969</v>
      </c>
    </row>
    <row r="232" spans="1:1" x14ac:dyDescent="0.25">
      <c r="A232" s="56"/>
    </row>
    <row r="233" spans="1:1" x14ac:dyDescent="0.25">
      <c r="A233" s="56" t="s">
        <v>1970</v>
      </c>
    </row>
    <row r="234" spans="1:1" x14ac:dyDescent="0.25">
      <c r="A234" s="56"/>
    </row>
    <row r="235" spans="1:1" x14ac:dyDescent="0.25">
      <c r="A235" s="56" t="s">
        <v>1971</v>
      </c>
    </row>
    <row r="236" spans="1:1" x14ac:dyDescent="0.25">
      <c r="A236" s="56"/>
    </row>
    <row r="237" spans="1:1" x14ac:dyDescent="0.25">
      <c r="A237" s="56" t="s">
        <v>1972</v>
      </c>
    </row>
    <row r="238" spans="1:1" x14ac:dyDescent="0.25">
      <c r="A238" s="60"/>
    </row>
    <row r="239" spans="1:1" x14ac:dyDescent="0.25">
      <c r="A239" s="55" t="s">
        <v>1973</v>
      </c>
    </row>
    <row r="240" spans="1:1" x14ac:dyDescent="0.25">
      <c r="A240" s="56"/>
    </row>
    <row r="241" spans="1:1" x14ac:dyDescent="0.25">
      <c r="A241" s="56" t="s">
        <v>1974</v>
      </c>
    </row>
    <row r="242" spans="1:1" x14ac:dyDescent="0.25">
      <c r="A242" s="56"/>
    </row>
    <row r="243" spans="1:1" x14ac:dyDescent="0.25">
      <c r="A243" s="55" t="s">
        <v>1975</v>
      </c>
    </row>
    <row r="244" spans="1:1" x14ac:dyDescent="0.25">
      <c r="A244" s="56"/>
    </row>
    <row r="245" spans="1:1" x14ac:dyDescent="0.25">
      <c r="A245" s="55" t="s">
        <v>1976</v>
      </c>
    </row>
    <row r="246" spans="1:1" x14ac:dyDescent="0.25">
      <c r="A246" s="56"/>
    </row>
    <row r="247" spans="1:1" x14ac:dyDescent="0.25">
      <c r="A247" s="56" t="s">
        <v>1977</v>
      </c>
    </row>
    <row r="248" spans="1:1" x14ac:dyDescent="0.25">
      <c r="A248" s="56"/>
    </row>
    <row r="249" spans="1:1" x14ac:dyDescent="0.25">
      <c r="A249" s="56" t="s">
        <v>1978</v>
      </c>
    </row>
    <row r="250" spans="1:1" x14ac:dyDescent="0.25">
      <c r="A250" s="56"/>
    </row>
    <row r="251" spans="1:1" x14ac:dyDescent="0.25">
      <c r="A251" s="55" t="s">
        <v>1979</v>
      </c>
    </row>
    <row r="252" spans="1:1" x14ac:dyDescent="0.25">
      <c r="A252" s="56"/>
    </row>
    <row r="253" spans="1:1" x14ac:dyDescent="0.25">
      <c r="A253" s="56" t="s">
        <v>1980</v>
      </c>
    </row>
    <row r="254" spans="1:1" x14ac:dyDescent="0.25">
      <c r="A254" s="56"/>
    </row>
    <row r="255" spans="1:1" x14ac:dyDescent="0.25">
      <c r="A255" s="55" t="s">
        <v>1981</v>
      </c>
    </row>
    <row r="256" spans="1:1" x14ac:dyDescent="0.25">
      <c r="A256" s="56"/>
    </row>
    <row r="257" spans="1:1" x14ac:dyDescent="0.25">
      <c r="A257" s="55" t="s">
        <v>1982</v>
      </c>
    </row>
    <row r="258" spans="1:1" x14ac:dyDescent="0.25">
      <c r="A258" s="56"/>
    </row>
    <row r="259" spans="1:1" x14ac:dyDescent="0.25">
      <c r="A259" s="55" t="s">
        <v>1983</v>
      </c>
    </row>
    <row r="260" spans="1:1" x14ac:dyDescent="0.25">
      <c r="A260" s="56"/>
    </row>
    <row r="261" spans="1:1" x14ac:dyDescent="0.25">
      <c r="A261" s="55" t="s">
        <v>1984</v>
      </c>
    </row>
    <row r="262" spans="1:1" x14ac:dyDescent="0.25">
      <c r="A262" s="61"/>
    </row>
    <row r="263" spans="1:1" x14ac:dyDescent="0.25">
      <c r="A263" s="55" t="s">
        <v>1985</v>
      </c>
    </row>
    <row r="264" spans="1:1" x14ac:dyDescent="0.25">
      <c r="A264" s="56"/>
    </row>
    <row r="265" spans="1:1" x14ac:dyDescent="0.25">
      <c r="A265" s="55" t="s">
        <v>1986</v>
      </c>
    </row>
    <row r="266" spans="1:1" x14ac:dyDescent="0.25">
      <c r="A266" s="56"/>
    </row>
    <row r="267" spans="1:1" x14ac:dyDescent="0.25">
      <c r="A267" s="56" t="s">
        <v>1987</v>
      </c>
    </row>
    <row r="268" spans="1:1" x14ac:dyDescent="0.25">
      <c r="A268" s="56"/>
    </row>
    <row r="269" spans="1:1" x14ac:dyDescent="0.25">
      <c r="A269" s="55" t="s">
        <v>1988</v>
      </c>
    </row>
    <row r="270" spans="1:1" x14ac:dyDescent="0.25">
      <c r="A270" s="56"/>
    </row>
    <row r="271" spans="1:1" x14ac:dyDescent="0.25">
      <c r="A271" s="55" t="s">
        <v>1989</v>
      </c>
    </row>
    <row r="272" spans="1:1" x14ac:dyDescent="0.25">
      <c r="A272" s="56"/>
    </row>
    <row r="273" spans="1:1" x14ac:dyDescent="0.25">
      <c r="A273" s="56" t="s">
        <v>1990</v>
      </c>
    </row>
    <row r="274" spans="1:1" x14ac:dyDescent="0.25">
      <c r="A274" s="56"/>
    </row>
    <row r="275" spans="1:1" x14ac:dyDescent="0.25">
      <c r="A275" s="55" t="s">
        <v>1991</v>
      </c>
    </row>
    <row r="276" spans="1:1" x14ac:dyDescent="0.25">
      <c r="A276" s="56"/>
    </row>
    <row r="277" spans="1:1" x14ac:dyDescent="0.25">
      <c r="A277" s="56" t="s">
        <v>1992</v>
      </c>
    </row>
    <row r="278" spans="1:1" x14ac:dyDescent="0.25">
      <c r="A278" s="56"/>
    </row>
    <row r="279" spans="1:1" x14ac:dyDescent="0.25">
      <c r="A279" s="56" t="s">
        <v>1993</v>
      </c>
    </row>
    <row r="280" spans="1:1" ht="15.75" x14ac:dyDescent="0.25">
      <c r="A280" s="57"/>
    </row>
    <row r="281" spans="1:1" x14ac:dyDescent="0.25">
      <c r="A281" s="55" t="s">
        <v>1994</v>
      </c>
    </row>
    <row r="282" spans="1:1" ht="15.75" x14ac:dyDescent="0.25">
      <c r="A282" s="57"/>
    </row>
    <row r="283" spans="1:1" x14ac:dyDescent="0.25">
      <c r="A283" s="55" t="s">
        <v>1995</v>
      </c>
    </row>
    <row r="284" spans="1:1" x14ac:dyDescent="0.25">
      <c r="A284" s="56"/>
    </row>
    <row r="285" spans="1:1" x14ac:dyDescent="0.25">
      <c r="A285" s="55" t="s">
        <v>1996</v>
      </c>
    </row>
    <row r="286" spans="1:1" x14ac:dyDescent="0.25">
      <c r="A286" s="56"/>
    </row>
    <row r="287" spans="1:1" x14ac:dyDescent="0.25">
      <c r="A287" s="56" t="s">
        <v>1997</v>
      </c>
    </row>
    <row r="288" spans="1:1" x14ac:dyDescent="0.25">
      <c r="A288" s="56"/>
    </row>
    <row r="289" spans="1:1" x14ac:dyDescent="0.25">
      <c r="A289" s="55" t="s">
        <v>1998</v>
      </c>
    </row>
    <row r="290" spans="1:1" x14ac:dyDescent="0.25">
      <c r="A290" s="56"/>
    </row>
    <row r="291" spans="1:1" x14ac:dyDescent="0.25">
      <c r="A291" s="55" t="s">
        <v>1999</v>
      </c>
    </row>
    <row r="292" spans="1:1" x14ac:dyDescent="0.25">
      <c r="A292" s="56"/>
    </row>
    <row r="293" spans="1:1" x14ac:dyDescent="0.25">
      <c r="A293" s="56" t="s">
        <v>2000</v>
      </c>
    </row>
    <row r="294" spans="1:1" x14ac:dyDescent="0.25">
      <c r="A294" s="56"/>
    </row>
    <row r="295" spans="1:1" x14ac:dyDescent="0.25">
      <c r="A295" s="55" t="s">
        <v>2001</v>
      </c>
    </row>
    <row r="296" spans="1:1" x14ac:dyDescent="0.25">
      <c r="A296" s="56"/>
    </row>
    <row r="297" spans="1:1" x14ac:dyDescent="0.25">
      <c r="A297" s="56" t="s">
        <v>2002</v>
      </c>
    </row>
    <row r="298" spans="1:1" x14ac:dyDescent="0.25">
      <c r="A298" s="56"/>
    </row>
    <row r="299" spans="1:1" x14ac:dyDescent="0.25">
      <c r="A299" s="56" t="s">
        <v>2003</v>
      </c>
    </row>
    <row r="300" spans="1:1" x14ac:dyDescent="0.25">
      <c r="A300" s="56"/>
    </row>
    <row r="301" spans="1:1" x14ac:dyDescent="0.25">
      <c r="A301" s="56" t="s">
        <v>2004</v>
      </c>
    </row>
    <row r="302" spans="1:1" x14ac:dyDescent="0.25">
      <c r="A302" s="56"/>
    </row>
    <row r="303" spans="1:1" x14ac:dyDescent="0.25">
      <c r="A303" s="56" t="s">
        <v>2005</v>
      </c>
    </row>
    <row r="304" spans="1:1" x14ac:dyDescent="0.25">
      <c r="A304" s="56"/>
    </row>
    <row r="305" spans="1:1" ht="15.75" x14ac:dyDescent="0.25">
      <c r="A305" s="57" t="s">
        <v>2006</v>
      </c>
    </row>
    <row r="306" spans="1:1" x14ac:dyDescent="0.25">
      <c r="A306" s="56"/>
    </row>
    <row r="307" spans="1:1" x14ac:dyDescent="0.25">
      <c r="A307" s="55" t="s">
        <v>2007</v>
      </c>
    </row>
    <row r="308" spans="1:1" x14ac:dyDescent="0.25">
      <c r="A308" s="56"/>
    </row>
    <row r="309" spans="1:1" x14ac:dyDescent="0.25">
      <c r="A309" s="56" t="s">
        <v>2008</v>
      </c>
    </row>
    <row r="310" spans="1:1" x14ac:dyDescent="0.25">
      <c r="A310" s="56"/>
    </row>
    <row r="311" spans="1:1" x14ac:dyDescent="0.25">
      <c r="A311" s="55" t="s">
        <v>2009</v>
      </c>
    </row>
    <row r="312" spans="1:1" x14ac:dyDescent="0.25">
      <c r="A312" s="56"/>
    </row>
    <row r="313" spans="1:1" x14ac:dyDescent="0.25">
      <c r="A313" s="56" t="s">
        <v>2010</v>
      </c>
    </row>
    <row r="314" spans="1:1" x14ac:dyDescent="0.25">
      <c r="A314" s="56"/>
    </row>
    <row r="315" spans="1:1" x14ac:dyDescent="0.25">
      <c r="A315" s="55" t="s">
        <v>2011</v>
      </c>
    </row>
    <row r="316" spans="1:1" x14ac:dyDescent="0.25">
      <c r="A316" s="56"/>
    </row>
    <row r="317" spans="1:1" x14ac:dyDescent="0.25">
      <c r="A317" s="56" t="s">
        <v>2012</v>
      </c>
    </row>
    <row r="318" spans="1:1" x14ac:dyDescent="0.25">
      <c r="A318" s="56"/>
    </row>
    <row r="319" spans="1:1" x14ac:dyDescent="0.25">
      <c r="A319" s="55" t="s">
        <v>2013</v>
      </c>
    </row>
    <row r="320" spans="1:1" x14ac:dyDescent="0.25">
      <c r="A320" s="56"/>
    </row>
    <row r="321" spans="1:1" x14ac:dyDescent="0.25">
      <c r="A321" s="55" t="s">
        <v>2014</v>
      </c>
    </row>
    <row r="322" spans="1:1" x14ac:dyDescent="0.25">
      <c r="A322" s="56"/>
    </row>
    <row r="323" spans="1:1" x14ac:dyDescent="0.25">
      <c r="A323" s="56" t="s">
        <v>2015</v>
      </c>
    </row>
    <row r="324" spans="1:1" x14ac:dyDescent="0.25">
      <c r="A324" s="56"/>
    </row>
    <row r="325" spans="1:1" x14ac:dyDescent="0.25">
      <c r="A325" s="55" t="s">
        <v>2016</v>
      </c>
    </row>
    <row r="326" spans="1:1" x14ac:dyDescent="0.25">
      <c r="A326" s="56"/>
    </row>
    <row r="327" spans="1:1" x14ac:dyDescent="0.25">
      <c r="A327" s="56" t="s">
        <v>2017</v>
      </c>
    </row>
    <row r="328" spans="1:1" x14ac:dyDescent="0.25">
      <c r="A328" s="56"/>
    </row>
    <row r="329" spans="1:1" x14ac:dyDescent="0.25">
      <c r="A329" s="55" t="s">
        <v>2018</v>
      </c>
    </row>
    <row r="330" spans="1:1" x14ac:dyDescent="0.25">
      <c r="A330" s="56"/>
    </row>
    <row r="331" spans="1:1" x14ac:dyDescent="0.25">
      <c r="A331" s="56" t="s">
        <v>2019</v>
      </c>
    </row>
    <row r="332" spans="1:1" x14ac:dyDescent="0.25">
      <c r="A332" s="56"/>
    </row>
    <row r="333" spans="1:1" x14ac:dyDescent="0.25">
      <c r="A333" s="55" t="s">
        <v>2020</v>
      </c>
    </row>
    <row r="334" spans="1:1" x14ac:dyDescent="0.25">
      <c r="A334" s="56"/>
    </row>
    <row r="335" spans="1:1" x14ac:dyDescent="0.25">
      <c r="A335" s="56" t="s">
        <v>2021</v>
      </c>
    </row>
    <row r="336" spans="1:1" x14ac:dyDescent="0.25">
      <c r="A336" s="56"/>
    </row>
    <row r="337" spans="1:1" x14ac:dyDescent="0.25">
      <c r="A337" s="56" t="s">
        <v>2022</v>
      </c>
    </row>
    <row r="338" spans="1:1" x14ac:dyDescent="0.25">
      <c r="A338" s="56"/>
    </row>
    <row r="339" spans="1:1" ht="15.75" x14ac:dyDescent="0.25">
      <c r="A339" s="57" t="s">
        <v>2023</v>
      </c>
    </row>
    <row r="340" spans="1:1" ht="15.75" x14ac:dyDescent="0.25">
      <c r="A340" s="57"/>
    </row>
    <row r="341" spans="1:1" ht="15.75" x14ac:dyDescent="0.25">
      <c r="A341" s="57" t="s">
        <v>2024</v>
      </c>
    </row>
    <row r="342" spans="1:1" x14ac:dyDescent="0.25">
      <c r="A342" s="56"/>
    </row>
    <row r="343" spans="1:1" x14ac:dyDescent="0.25">
      <c r="A343" s="56" t="s">
        <v>2025</v>
      </c>
    </row>
    <row r="344" spans="1:1" x14ac:dyDescent="0.25">
      <c r="A344" s="56"/>
    </row>
    <row r="345" spans="1:1" x14ac:dyDescent="0.25">
      <c r="A345" s="56" t="s">
        <v>2026</v>
      </c>
    </row>
    <row r="346" spans="1:1" x14ac:dyDescent="0.25">
      <c r="A346" s="56"/>
    </row>
    <row r="347" spans="1:1" x14ac:dyDescent="0.25">
      <c r="A347" s="55" t="s">
        <v>2027</v>
      </c>
    </row>
    <row r="348" spans="1:1" x14ac:dyDescent="0.25">
      <c r="A348" s="56"/>
    </row>
    <row r="349" spans="1:1" ht="15.75" x14ac:dyDescent="0.25">
      <c r="A349" s="57" t="s">
        <v>2028</v>
      </c>
    </row>
    <row r="350" spans="1:1" x14ac:dyDescent="0.25">
      <c r="A350" s="56"/>
    </row>
    <row r="351" spans="1:1" x14ac:dyDescent="0.25">
      <c r="A351" s="56" t="s">
        <v>2029</v>
      </c>
    </row>
    <row r="352" spans="1:1" x14ac:dyDescent="0.25">
      <c r="A352" s="56"/>
    </row>
    <row r="353" spans="1:1" x14ac:dyDescent="0.25">
      <c r="A353" s="56" t="s">
        <v>2030</v>
      </c>
    </row>
    <row r="354" spans="1:1" x14ac:dyDescent="0.25">
      <c r="A354" s="56"/>
    </row>
    <row r="355" spans="1:1" x14ac:dyDescent="0.25">
      <c r="A355" s="55" t="s">
        <v>2031</v>
      </c>
    </row>
    <row r="356" spans="1:1" x14ac:dyDescent="0.25">
      <c r="A356" s="56"/>
    </row>
    <row r="357" spans="1:1" x14ac:dyDescent="0.25">
      <c r="A357" s="55" t="s">
        <v>2032</v>
      </c>
    </row>
    <row r="358" spans="1:1" x14ac:dyDescent="0.25">
      <c r="A358" s="60"/>
    </row>
    <row r="359" spans="1:1" x14ac:dyDescent="0.25">
      <c r="A359" s="56" t="s">
        <v>2033</v>
      </c>
    </row>
    <row r="360" spans="1:1" x14ac:dyDescent="0.25">
      <c r="A360" s="56"/>
    </row>
    <row r="361" spans="1:1" x14ac:dyDescent="0.25">
      <c r="A361" s="56" t="s">
        <v>2034</v>
      </c>
    </row>
    <row r="362" spans="1:1" x14ac:dyDescent="0.25">
      <c r="A362" s="56"/>
    </row>
    <row r="363" spans="1:1" x14ac:dyDescent="0.25">
      <c r="A363" s="56" t="s">
        <v>2035</v>
      </c>
    </row>
    <row r="364" spans="1:1" x14ac:dyDescent="0.25">
      <c r="A364" s="60"/>
    </row>
    <row r="365" spans="1:1" x14ac:dyDescent="0.25">
      <c r="A365" s="56" t="s">
        <v>2036</v>
      </c>
    </row>
    <row r="366" spans="1:1" x14ac:dyDescent="0.25">
      <c r="A366" s="60"/>
    </row>
    <row r="367" spans="1:1" x14ac:dyDescent="0.25">
      <c r="A367" s="56" t="s">
        <v>2037</v>
      </c>
    </row>
    <row r="368" spans="1:1" x14ac:dyDescent="0.25">
      <c r="A368" s="60"/>
    </row>
    <row r="369" spans="1:1" x14ac:dyDescent="0.25">
      <c r="A369" s="56" t="s">
        <v>2038</v>
      </c>
    </row>
    <row r="370" spans="1:1" x14ac:dyDescent="0.25">
      <c r="A370" s="56"/>
    </row>
    <row r="371" spans="1:1" x14ac:dyDescent="0.25">
      <c r="A371" s="56" t="s">
        <v>2039</v>
      </c>
    </row>
    <row r="372" spans="1:1" x14ac:dyDescent="0.25">
      <c r="A372" s="56"/>
    </row>
    <row r="373" spans="1:1" x14ac:dyDescent="0.25">
      <c r="A373" s="56" t="s">
        <v>2040</v>
      </c>
    </row>
    <row r="374" spans="1:1" x14ac:dyDescent="0.25">
      <c r="A374" s="56"/>
    </row>
    <row r="375" spans="1:1" x14ac:dyDescent="0.25">
      <c r="A375" s="56" t="s">
        <v>2041</v>
      </c>
    </row>
    <row r="376" spans="1:1" x14ac:dyDescent="0.25">
      <c r="A376" s="60"/>
    </row>
    <row r="377" spans="1:1" x14ac:dyDescent="0.25">
      <c r="A377" s="55" t="s">
        <v>2042</v>
      </c>
    </row>
    <row r="378" spans="1:1" x14ac:dyDescent="0.25">
      <c r="A378" s="60"/>
    </row>
    <row r="379" spans="1:1" x14ac:dyDescent="0.25">
      <c r="A379" s="55" t="s">
        <v>2043</v>
      </c>
    </row>
    <row r="380" spans="1:1" x14ac:dyDescent="0.25">
      <c r="A380" s="60"/>
    </row>
    <row r="381" spans="1:1" x14ac:dyDescent="0.25">
      <c r="A381" s="56" t="s">
        <v>2044</v>
      </c>
    </row>
    <row r="382" spans="1:1" x14ac:dyDescent="0.25">
      <c r="A382" s="56"/>
    </row>
    <row r="383" spans="1:1" x14ac:dyDescent="0.25">
      <c r="A383" s="56" t="s">
        <v>2045</v>
      </c>
    </row>
    <row r="384" spans="1:1" x14ac:dyDescent="0.25">
      <c r="A384" s="56"/>
    </row>
    <row r="385" spans="1:1" x14ac:dyDescent="0.25">
      <c r="A385" s="55" t="s">
        <v>2046</v>
      </c>
    </row>
    <row r="386" spans="1:1" x14ac:dyDescent="0.25">
      <c r="A386" s="56"/>
    </row>
    <row r="387" spans="1:1" x14ac:dyDescent="0.25">
      <c r="A387" s="55" t="s">
        <v>2047</v>
      </c>
    </row>
    <row r="388" spans="1:1" x14ac:dyDescent="0.25">
      <c r="A388" s="56"/>
    </row>
    <row r="389" spans="1:1" ht="15.75" x14ac:dyDescent="0.25">
      <c r="A389" s="57" t="s">
        <v>2048</v>
      </c>
    </row>
    <row r="390" spans="1:1" x14ac:dyDescent="0.25">
      <c r="A390" s="56"/>
    </row>
    <row r="391" spans="1:1" x14ac:dyDescent="0.25">
      <c r="A391" s="55" t="s">
        <v>2049</v>
      </c>
    </row>
    <row r="392" spans="1:1" x14ac:dyDescent="0.25">
      <c r="A392" s="60"/>
    </row>
    <row r="393" spans="1:1" x14ac:dyDescent="0.25">
      <c r="A393" s="56" t="s">
        <v>2050</v>
      </c>
    </row>
    <row r="394" spans="1:1" x14ac:dyDescent="0.25">
      <c r="A394" s="56"/>
    </row>
    <row r="395" spans="1:1" x14ac:dyDescent="0.25">
      <c r="A395" s="56" t="s">
        <v>2051</v>
      </c>
    </row>
    <row r="396" spans="1:1" x14ac:dyDescent="0.25">
      <c r="A396" s="56" t="s">
        <v>2052</v>
      </c>
    </row>
    <row r="397" spans="1:1" x14ac:dyDescent="0.25">
      <c r="A397" s="56" t="s">
        <v>2053</v>
      </c>
    </row>
    <row r="398" spans="1:1" x14ac:dyDescent="0.25">
      <c r="A398" s="56"/>
    </row>
    <row r="399" spans="1:1" x14ac:dyDescent="0.25">
      <c r="A399" s="55" t="s">
        <v>2054</v>
      </c>
    </row>
    <row r="400" spans="1:1" x14ac:dyDescent="0.25">
      <c r="A400" s="60"/>
    </row>
    <row r="401" spans="1:1" x14ac:dyDescent="0.25">
      <c r="A401" s="56" t="s">
        <v>2055</v>
      </c>
    </row>
    <row r="402" spans="1:1" x14ac:dyDescent="0.25">
      <c r="A402" s="56"/>
    </row>
    <row r="403" spans="1:1" x14ac:dyDescent="0.25">
      <c r="A403" s="56" t="s">
        <v>2056</v>
      </c>
    </row>
    <row r="404" spans="1:1" x14ac:dyDescent="0.25">
      <c r="A404" s="56"/>
    </row>
    <row r="405" spans="1:1" x14ac:dyDescent="0.25">
      <c r="A405" s="56" t="s">
        <v>2057</v>
      </c>
    </row>
    <row r="406" spans="1:1" x14ac:dyDescent="0.25">
      <c r="A406" s="56"/>
    </row>
    <row r="407" spans="1:1" x14ac:dyDescent="0.25">
      <c r="A407" s="56" t="s">
        <v>2058</v>
      </c>
    </row>
    <row r="408" spans="1:1" x14ac:dyDescent="0.25">
      <c r="A408" s="60"/>
    </row>
    <row r="409" spans="1:1" x14ac:dyDescent="0.25">
      <c r="A409" s="56" t="s">
        <v>2059</v>
      </c>
    </row>
    <row r="410" spans="1:1" x14ac:dyDescent="0.25">
      <c r="A410" s="60"/>
    </row>
    <row r="411" spans="1:1" x14ac:dyDescent="0.25">
      <c r="A411" s="55" t="s">
        <v>2060</v>
      </c>
    </row>
    <row r="412" spans="1:1" x14ac:dyDescent="0.25">
      <c r="A412" s="56"/>
    </row>
    <row r="413" spans="1:1" x14ac:dyDescent="0.25">
      <c r="A413" s="56" t="s">
        <v>2061</v>
      </c>
    </row>
    <row r="414" spans="1:1" x14ac:dyDescent="0.25">
      <c r="A414" s="56"/>
    </row>
    <row r="415" spans="1:1" x14ac:dyDescent="0.25">
      <c r="A415" s="56" t="s">
        <v>2062</v>
      </c>
    </row>
    <row r="416" spans="1:1" x14ac:dyDescent="0.25">
      <c r="A416" s="56"/>
    </row>
    <row r="417" spans="1:1" x14ac:dyDescent="0.25">
      <c r="A417" s="55" t="s">
        <v>2063</v>
      </c>
    </row>
    <row r="418" spans="1:1" x14ac:dyDescent="0.25">
      <c r="A418" s="56"/>
    </row>
    <row r="419" spans="1:1" x14ac:dyDescent="0.25">
      <c r="A419" s="55" t="s">
        <v>2064</v>
      </c>
    </row>
    <row r="420" spans="1:1" x14ac:dyDescent="0.25">
      <c r="A420" s="56"/>
    </row>
    <row r="421" spans="1:1" x14ac:dyDescent="0.25">
      <c r="A421" s="56" t="s">
        <v>2065</v>
      </c>
    </row>
    <row r="422" spans="1:1" x14ac:dyDescent="0.25">
      <c r="A422" s="56"/>
    </row>
    <row r="423" spans="1:1" ht="15.75" x14ac:dyDescent="0.25">
      <c r="A423" s="57" t="s">
        <v>2066</v>
      </c>
    </row>
    <row r="424" spans="1:1" x14ac:dyDescent="0.25">
      <c r="A424" s="56"/>
    </row>
    <row r="425" spans="1:1" ht="15.75" x14ac:dyDescent="0.25">
      <c r="A425" s="57" t="s">
        <v>2067</v>
      </c>
    </row>
    <row r="426" spans="1:1" x14ac:dyDescent="0.25">
      <c r="A426" s="56"/>
    </row>
    <row r="427" spans="1:1" x14ac:dyDescent="0.25">
      <c r="A427" s="56" t="s">
        <v>2068</v>
      </c>
    </row>
    <row r="428" spans="1:1" x14ac:dyDescent="0.25">
      <c r="A428" s="56"/>
    </row>
    <row r="429" spans="1:1" x14ac:dyDescent="0.25">
      <c r="A429" s="56" t="s">
        <v>2069</v>
      </c>
    </row>
    <row r="430" spans="1:1" x14ac:dyDescent="0.25">
      <c r="A430" s="56"/>
    </row>
    <row r="431" spans="1:1" x14ac:dyDescent="0.25">
      <c r="A431" s="55" t="s">
        <v>2070</v>
      </c>
    </row>
    <row r="432" spans="1:1" x14ac:dyDescent="0.25">
      <c r="A432" s="56"/>
    </row>
    <row r="433" spans="1:1" x14ac:dyDescent="0.25">
      <c r="A433" s="55" t="s">
        <v>2071</v>
      </c>
    </row>
    <row r="434" spans="1:1" x14ac:dyDescent="0.25">
      <c r="A434" s="56"/>
    </row>
    <row r="435" spans="1:1" x14ac:dyDescent="0.25">
      <c r="A435" s="56" t="s">
        <v>2072</v>
      </c>
    </row>
    <row r="436" spans="1:1" x14ac:dyDescent="0.25">
      <c r="A436" s="56"/>
    </row>
    <row r="437" spans="1:1" x14ac:dyDescent="0.25">
      <c r="A437" s="56" t="s">
        <v>2073</v>
      </c>
    </row>
    <row r="438" spans="1:1" x14ac:dyDescent="0.25">
      <c r="A438" s="56"/>
    </row>
    <row r="439" spans="1:1" x14ac:dyDescent="0.25">
      <c r="A439" s="55" t="s">
        <v>2074</v>
      </c>
    </row>
    <row r="440" spans="1:1" x14ac:dyDescent="0.25">
      <c r="A440" s="56"/>
    </row>
    <row r="441" spans="1:1" x14ac:dyDescent="0.25">
      <c r="A441" s="56" t="s">
        <v>2075</v>
      </c>
    </row>
    <row r="442" spans="1:1" x14ac:dyDescent="0.25">
      <c r="A442" s="56"/>
    </row>
    <row r="443" spans="1:1" x14ac:dyDescent="0.25">
      <c r="A443" s="56" t="s">
        <v>2076</v>
      </c>
    </row>
    <row r="444" spans="1:1" x14ac:dyDescent="0.25">
      <c r="A444" s="56"/>
    </row>
    <row r="445" spans="1:1" x14ac:dyDescent="0.25">
      <c r="A445" s="55" t="s">
        <v>2077</v>
      </c>
    </row>
    <row r="446" spans="1:1" x14ac:dyDescent="0.25">
      <c r="A446" s="56"/>
    </row>
    <row r="447" spans="1:1" x14ac:dyDescent="0.25">
      <c r="A447" s="56" t="s">
        <v>2078</v>
      </c>
    </row>
    <row r="448" spans="1:1" x14ac:dyDescent="0.25">
      <c r="A448" s="56"/>
    </row>
    <row r="449" spans="1:1" x14ac:dyDescent="0.25">
      <c r="A449" s="55" t="s">
        <v>2079</v>
      </c>
    </row>
    <row r="450" spans="1:1" x14ac:dyDescent="0.25">
      <c r="A450" s="56"/>
    </row>
    <row r="451" spans="1:1" x14ac:dyDescent="0.25">
      <c r="A451" s="56" t="s">
        <v>2080</v>
      </c>
    </row>
    <row r="452" spans="1:1" x14ac:dyDescent="0.25">
      <c r="A452" s="56"/>
    </row>
    <row r="453" spans="1:1" x14ac:dyDescent="0.25">
      <c r="A453" s="55" t="s">
        <v>2081</v>
      </c>
    </row>
    <row r="454" spans="1:1" x14ac:dyDescent="0.25">
      <c r="A454" s="56"/>
    </row>
    <row r="455" spans="1:1" x14ac:dyDescent="0.25">
      <c r="A455" s="55" t="s">
        <v>2082</v>
      </c>
    </row>
    <row r="456" spans="1:1" x14ac:dyDescent="0.25">
      <c r="A456" s="56"/>
    </row>
    <row r="457" spans="1:1" x14ac:dyDescent="0.25">
      <c r="A457" s="55" t="s">
        <v>2083</v>
      </c>
    </row>
    <row r="458" spans="1:1" x14ac:dyDescent="0.25">
      <c r="A458" s="56"/>
    </row>
    <row r="459" spans="1:1" x14ac:dyDescent="0.25">
      <c r="A459" s="56" t="s">
        <v>2084</v>
      </c>
    </row>
    <row r="460" spans="1:1" x14ac:dyDescent="0.25">
      <c r="A460" s="56"/>
    </row>
    <row r="461" spans="1:1" x14ac:dyDescent="0.25">
      <c r="A461" s="55" t="s">
        <v>2085</v>
      </c>
    </row>
    <row r="462" spans="1:1" x14ac:dyDescent="0.25">
      <c r="A462" s="56"/>
    </row>
    <row r="463" spans="1:1" x14ac:dyDescent="0.25">
      <c r="A463" s="55" t="s">
        <v>2086</v>
      </c>
    </row>
    <row r="464" spans="1:1" x14ac:dyDescent="0.25">
      <c r="A464" s="56"/>
    </row>
    <row r="465" spans="1:1" x14ac:dyDescent="0.25">
      <c r="A465" s="55" t="s">
        <v>2087</v>
      </c>
    </row>
    <row r="466" spans="1:1" x14ac:dyDescent="0.25">
      <c r="A466" s="56"/>
    </row>
    <row r="467" spans="1:1" x14ac:dyDescent="0.25">
      <c r="A467" s="56" t="s">
        <v>2088</v>
      </c>
    </row>
    <row r="468" spans="1:1" x14ac:dyDescent="0.25">
      <c r="A468" s="56"/>
    </row>
    <row r="469" spans="1:1" x14ac:dyDescent="0.25">
      <c r="A469" s="56" t="s">
        <v>2089</v>
      </c>
    </row>
    <row r="470" spans="1:1" x14ac:dyDescent="0.25">
      <c r="A470" s="56"/>
    </row>
    <row r="471" spans="1:1" x14ac:dyDescent="0.25">
      <c r="A471" s="55" t="s">
        <v>2090</v>
      </c>
    </row>
    <row r="472" spans="1:1" x14ac:dyDescent="0.25">
      <c r="A472" s="56"/>
    </row>
    <row r="473" spans="1:1" x14ac:dyDescent="0.25">
      <c r="A473" s="55" t="s">
        <v>2091</v>
      </c>
    </row>
    <row r="474" spans="1:1" x14ac:dyDescent="0.25">
      <c r="A474" s="56"/>
    </row>
    <row r="475" spans="1:1" x14ac:dyDescent="0.25">
      <c r="A475" s="56" t="s">
        <v>2092</v>
      </c>
    </row>
    <row r="476" spans="1:1" x14ac:dyDescent="0.25">
      <c r="A476" s="56"/>
    </row>
    <row r="477" spans="1:1" x14ac:dyDescent="0.25">
      <c r="A477" s="56" t="s">
        <v>2093</v>
      </c>
    </row>
    <row r="478" spans="1:1" x14ac:dyDescent="0.25">
      <c r="A478" s="56"/>
    </row>
    <row r="479" spans="1:1" x14ac:dyDescent="0.25">
      <c r="A479" s="56" t="s">
        <v>2094</v>
      </c>
    </row>
    <row r="480" spans="1:1" x14ac:dyDescent="0.25">
      <c r="A480" s="56"/>
    </row>
    <row r="481" spans="1:1" x14ac:dyDescent="0.25">
      <c r="A481" s="56" t="s">
        <v>2095</v>
      </c>
    </row>
    <row r="482" spans="1:1" x14ac:dyDescent="0.25">
      <c r="A482" s="56"/>
    </row>
    <row r="483" spans="1:1" x14ac:dyDescent="0.25">
      <c r="A483" s="56" t="s">
        <v>2096</v>
      </c>
    </row>
    <row r="484" spans="1:1" x14ac:dyDescent="0.25">
      <c r="A484" s="56"/>
    </row>
    <row r="485" spans="1:1" x14ac:dyDescent="0.25">
      <c r="A485" s="56" t="s">
        <v>2097</v>
      </c>
    </row>
    <row r="486" spans="1:1" x14ac:dyDescent="0.25">
      <c r="A486" s="56"/>
    </row>
    <row r="487" spans="1:1" x14ac:dyDescent="0.25">
      <c r="A487" s="56" t="s">
        <v>2098</v>
      </c>
    </row>
    <row r="488" spans="1:1" x14ac:dyDescent="0.25">
      <c r="A488" s="56"/>
    </row>
    <row r="489" spans="1:1" x14ac:dyDescent="0.25">
      <c r="A489" s="56" t="s">
        <v>2099</v>
      </c>
    </row>
    <row r="490" spans="1:1" x14ac:dyDescent="0.25">
      <c r="A490" s="56"/>
    </row>
    <row r="491" spans="1:1" x14ac:dyDescent="0.25">
      <c r="A491" s="56" t="s">
        <v>2100</v>
      </c>
    </row>
    <row r="492" spans="1:1" x14ac:dyDescent="0.25">
      <c r="A492" s="56"/>
    </row>
    <row r="493" spans="1:1" x14ac:dyDescent="0.25">
      <c r="A493" s="56" t="s">
        <v>2101</v>
      </c>
    </row>
    <row r="494" spans="1:1" x14ac:dyDescent="0.25">
      <c r="A494" s="56"/>
    </row>
    <row r="495" spans="1:1" x14ac:dyDescent="0.25">
      <c r="A495" s="56" t="s">
        <v>2102</v>
      </c>
    </row>
    <row r="496" spans="1:1" x14ac:dyDescent="0.25">
      <c r="A496" s="56"/>
    </row>
    <row r="497" spans="1:1" x14ac:dyDescent="0.25">
      <c r="A497" s="56" t="s">
        <v>2103</v>
      </c>
    </row>
    <row r="498" spans="1:1" x14ac:dyDescent="0.25">
      <c r="A498" s="56"/>
    </row>
    <row r="499" spans="1:1" x14ac:dyDescent="0.25">
      <c r="A499" s="56" t="s">
        <v>2104</v>
      </c>
    </row>
    <row r="500" spans="1:1" x14ac:dyDescent="0.25">
      <c r="A500" s="56"/>
    </row>
    <row r="501" spans="1:1" x14ac:dyDescent="0.25">
      <c r="A501" s="56" t="s">
        <v>2105</v>
      </c>
    </row>
    <row r="502" spans="1:1" x14ac:dyDescent="0.25">
      <c r="A502" s="56"/>
    </row>
    <row r="503" spans="1:1" x14ac:dyDescent="0.25">
      <c r="A503" s="56" t="s">
        <v>2106</v>
      </c>
    </row>
    <row r="504" spans="1:1" x14ac:dyDescent="0.25">
      <c r="A504" s="56"/>
    </row>
    <row r="505" spans="1:1" x14ac:dyDescent="0.25">
      <c r="A505" s="55" t="s">
        <v>2107</v>
      </c>
    </row>
    <row r="506" spans="1:1" x14ac:dyDescent="0.25">
      <c r="A506" s="56"/>
    </row>
    <row r="507" spans="1:1" x14ac:dyDescent="0.25">
      <c r="A507" s="56" t="s">
        <v>2108</v>
      </c>
    </row>
    <row r="508" spans="1:1" x14ac:dyDescent="0.25">
      <c r="A508" s="56"/>
    </row>
    <row r="509" spans="1:1" x14ac:dyDescent="0.25">
      <c r="A509" s="56" t="s">
        <v>2109</v>
      </c>
    </row>
    <row r="510" spans="1:1" x14ac:dyDescent="0.25">
      <c r="A510" s="56"/>
    </row>
    <row r="511" spans="1:1" x14ac:dyDescent="0.25">
      <c r="A511" s="56" t="s">
        <v>2110</v>
      </c>
    </row>
    <row r="512" spans="1:1" x14ac:dyDescent="0.25">
      <c r="A512" s="56"/>
    </row>
    <row r="513" spans="1:1" x14ac:dyDescent="0.25">
      <c r="A513" s="56" t="s">
        <v>2111</v>
      </c>
    </row>
    <row r="514" spans="1:1" x14ac:dyDescent="0.25">
      <c r="A514" s="56"/>
    </row>
    <row r="515" spans="1:1" x14ac:dyDescent="0.25">
      <c r="A515" s="56" t="s">
        <v>2112</v>
      </c>
    </row>
    <row r="516" spans="1:1" x14ac:dyDescent="0.25">
      <c r="A516" s="56"/>
    </row>
    <row r="517" spans="1:1" x14ac:dyDescent="0.25">
      <c r="A517" s="56" t="s">
        <v>2113</v>
      </c>
    </row>
    <row r="518" spans="1:1" x14ac:dyDescent="0.25">
      <c r="A518" s="56"/>
    </row>
    <row r="519" spans="1:1" x14ac:dyDescent="0.25">
      <c r="A519" s="56" t="s">
        <v>2114</v>
      </c>
    </row>
    <row r="520" spans="1:1" x14ac:dyDescent="0.25">
      <c r="A520" s="56"/>
    </row>
    <row r="521" spans="1:1" x14ac:dyDescent="0.25">
      <c r="A521" s="56" t="s">
        <v>2115</v>
      </c>
    </row>
    <row r="522" spans="1:1" x14ac:dyDescent="0.25">
      <c r="A522" s="56"/>
    </row>
    <row r="523" spans="1:1" x14ac:dyDescent="0.25">
      <c r="A523" s="56" t="s">
        <v>2116</v>
      </c>
    </row>
    <row r="524" spans="1:1" x14ac:dyDescent="0.25">
      <c r="A524" s="56"/>
    </row>
    <row r="525" spans="1:1" x14ac:dyDescent="0.25">
      <c r="A525" s="56" t="s">
        <v>2117</v>
      </c>
    </row>
    <row r="526" spans="1:1" x14ac:dyDescent="0.25">
      <c r="A526" s="56"/>
    </row>
    <row r="527" spans="1:1" x14ac:dyDescent="0.25">
      <c r="A527" s="56" t="s">
        <v>2118</v>
      </c>
    </row>
    <row r="528" spans="1:1" x14ac:dyDescent="0.25">
      <c r="A528" s="56"/>
    </row>
    <row r="529" spans="1:1" x14ac:dyDescent="0.25">
      <c r="A529" s="56" t="s">
        <v>2119</v>
      </c>
    </row>
    <row r="530" spans="1:1" x14ac:dyDescent="0.25">
      <c r="A530" s="56"/>
    </row>
    <row r="531" spans="1:1" x14ac:dyDescent="0.25">
      <c r="A531" s="56" t="s">
        <v>2120</v>
      </c>
    </row>
    <row r="532" spans="1:1" x14ac:dyDescent="0.25">
      <c r="A532" s="56"/>
    </row>
    <row r="533" spans="1:1" x14ac:dyDescent="0.25">
      <c r="A533" s="56" t="s">
        <v>2121</v>
      </c>
    </row>
    <row r="534" spans="1:1" x14ac:dyDescent="0.25">
      <c r="A534" s="56"/>
    </row>
    <row r="535" spans="1:1" x14ac:dyDescent="0.25">
      <c r="A535" s="56" t="s">
        <v>2122</v>
      </c>
    </row>
    <row r="536" spans="1:1" x14ac:dyDescent="0.25">
      <c r="A536" s="56"/>
    </row>
    <row r="537" spans="1:1" x14ac:dyDescent="0.25">
      <c r="A537" s="56" t="s">
        <v>2123</v>
      </c>
    </row>
    <row r="538" spans="1:1" x14ac:dyDescent="0.25">
      <c r="A538" s="56"/>
    </row>
    <row r="539" spans="1:1" x14ac:dyDescent="0.25">
      <c r="A539" s="56" t="s">
        <v>2124</v>
      </c>
    </row>
    <row r="540" spans="1:1" x14ac:dyDescent="0.25">
      <c r="A540" s="56"/>
    </row>
    <row r="541" spans="1:1" x14ac:dyDescent="0.25">
      <c r="A541" s="56" t="s">
        <v>2125</v>
      </c>
    </row>
    <row r="542" spans="1:1" x14ac:dyDescent="0.25">
      <c r="A542" s="56"/>
    </row>
    <row r="543" spans="1:1" x14ac:dyDescent="0.25">
      <c r="A543" s="56" t="s">
        <v>2126</v>
      </c>
    </row>
    <row r="544" spans="1:1" x14ac:dyDescent="0.25">
      <c r="A544" s="56"/>
    </row>
    <row r="545" spans="1:1" x14ac:dyDescent="0.25">
      <c r="A545" s="56" t="s">
        <v>2127</v>
      </c>
    </row>
    <row r="546" spans="1:1" x14ac:dyDescent="0.25">
      <c r="A546" s="56"/>
    </row>
    <row r="547" spans="1:1" x14ac:dyDescent="0.25">
      <c r="A547" s="56" t="s">
        <v>2128</v>
      </c>
    </row>
    <row r="548" spans="1:1" x14ac:dyDescent="0.25">
      <c r="A548" s="56"/>
    </row>
    <row r="549" spans="1:1" x14ac:dyDescent="0.25">
      <c r="A549" s="56" t="s">
        <v>2129</v>
      </c>
    </row>
    <row r="550" spans="1:1" x14ac:dyDescent="0.25">
      <c r="A550" s="56"/>
    </row>
    <row r="551" spans="1:1" x14ac:dyDescent="0.25">
      <c r="A551" s="55" t="s">
        <v>2130</v>
      </c>
    </row>
    <row r="552" spans="1:1" x14ac:dyDescent="0.25">
      <c r="A552" s="56"/>
    </row>
    <row r="553" spans="1:1" x14ac:dyDescent="0.25">
      <c r="A553" s="56" t="s">
        <v>2131</v>
      </c>
    </row>
    <row r="554" spans="1:1" x14ac:dyDescent="0.25">
      <c r="A554" s="56"/>
    </row>
    <row r="555" spans="1:1" x14ac:dyDescent="0.25">
      <c r="A555" s="56" t="s">
        <v>2132</v>
      </c>
    </row>
    <row r="556" spans="1:1" x14ac:dyDescent="0.25">
      <c r="A556" s="56"/>
    </row>
    <row r="557" spans="1:1" x14ac:dyDescent="0.25">
      <c r="A557" s="55" t="s">
        <v>2133</v>
      </c>
    </row>
    <row r="558" spans="1:1" x14ac:dyDescent="0.25">
      <c r="A558" s="56"/>
    </row>
    <row r="559" spans="1:1" x14ac:dyDescent="0.25">
      <c r="A559" s="56" t="s">
        <v>2134</v>
      </c>
    </row>
    <row r="560" spans="1:1" x14ac:dyDescent="0.25">
      <c r="A560" s="56"/>
    </row>
    <row r="561" spans="1:1" x14ac:dyDescent="0.25">
      <c r="A561" s="56" t="s">
        <v>2135</v>
      </c>
    </row>
    <row r="562" spans="1:1" x14ac:dyDescent="0.25">
      <c r="A562" s="56"/>
    </row>
    <row r="563" spans="1:1" x14ac:dyDescent="0.25">
      <c r="A563" s="56" t="s">
        <v>2136</v>
      </c>
    </row>
    <row r="564" spans="1:1" x14ac:dyDescent="0.25">
      <c r="A564" s="56"/>
    </row>
    <row r="565" spans="1:1" x14ac:dyDescent="0.25">
      <c r="A565" s="56" t="s">
        <v>2137</v>
      </c>
    </row>
    <row r="566" spans="1:1" x14ac:dyDescent="0.25">
      <c r="A566" s="56"/>
    </row>
    <row r="567" spans="1:1" x14ac:dyDescent="0.25">
      <c r="A567" s="56" t="s">
        <v>2138</v>
      </c>
    </row>
    <row r="568" spans="1:1" x14ac:dyDescent="0.25">
      <c r="A568" s="56"/>
    </row>
    <row r="569" spans="1:1" x14ac:dyDescent="0.25">
      <c r="A569" s="56" t="s">
        <v>2139</v>
      </c>
    </row>
    <row r="570" spans="1:1" x14ac:dyDescent="0.25">
      <c r="A570" s="56"/>
    </row>
    <row r="571" spans="1:1" x14ac:dyDescent="0.25">
      <c r="A571" s="56" t="s">
        <v>2140</v>
      </c>
    </row>
    <row r="572" spans="1:1" x14ac:dyDescent="0.25">
      <c r="A572" s="56"/>
    </row>
    <row r="573" spans="1:1" x14ac:dyDescent="0.25">
      <c r="A573" s="56" t="s">
        <v>2141</v>
      </c>
    </row>
    <row r="574" spans="1:1" x14ac:dyDescent="0.25">
      <c r="A574" s="56"/>
    </row>
    <row r="575" spans="1:1" x14ac:dyDescent="0.25">
      <c r="A575" s="56" t="s">
        <v>2142</v>
      </c>
    </row>
    <row r="576" spans="1:1" x14ac:dyDescent="0.25">
      <c r="A576" s="56"/>
    </row>
    <row r="577" spans="1:1" x14ac:dyDescent="0.25">
      <c r="A577" s="56" t="s">
        <v>2143</v>
      </c>
    </row>
    <row r="578" spans="1:1" x14ac:dyDescent="0.25">
      <c r="A578" s="56"/>
    </row>
    <row r="579" spans="1:1" x14ac:dyDescent="0.25">
      <c r="A579" s="56" t="s">
        <v>2144</v>
      </c>
    </row>
    <row r="580" spans="1:1" x14ac:dyDescent="0.25">
      <c r="A580" s="56"/>
    </row>
    <row r="581" spans="1:1" x14ac:dyDescent="0.25">
      <c r="A581" s="56" t="s">
        <v>2145</v>
      </c>
    </row>
    <row r="582" spans="1:1" x14ac:dyDescent="0.25">
      <c r="A582" s="56"/>
    </row>
    <row r="583" spans="1:1" x14ac:dyDescent="0.25">
      <c r="A583" s="56" t="s">
        <v>2146</v>
      </c>
    </row>
    <row r="584" spans="1:1" x14ac:dyDescent="0.25">
      <c r="A584" s="56"/>
    </row>
    <row r="585" spans="1:1" x14ac:dyDescent="0.25">
      <c r="A585" s="56" t="s">
        <v>2147</v>
      </c>
    </row>
    <row r="586" spans="1:1" x14ac:dyDescent="0.25">
      <c r="A586" s="56"/>
    </row>
    <row r="587" spans="1:1" x14ac:dyDescent="0.25">
      <c r="A587" s="56" t="s">
        <v>2148</v>
      </c>
    </row>
    <row r="588" spans="1:1" x14ac:dyDescent="0.25">
      <c r="A588" s="56"/>
    </row>
    <row r="589" spans="1:1" x14ac:dyDescent="0.25">
      <c r="A589" s="56" t="s">
        <v>2149</v>
      </c>
    </row>
    <row r="590" spans="1:1" x14ac:dyDescent="0.25">
      <c r="A590" s="56"/>
    </row>
    <row r="591" spans="1:1" x14ac:dyDescent="0.25">
      <c r="A591" s="56" t="s">
        <v>2150</v>
      </c>
    </row>
    <row r="592" spans="1:1" x14ac:dyDescent="0.25">
      <c r="A592" s="56"/>
    </row>
    <row r="593" spans="1:1" x14ac:dyDescent="0.25">
      <c r="A593" s="56" t="s">
        <v>2151</v>
      </c>
    </row>
    <row r="594" spans="1:1" x14ac:dyDescent="0.25">
      <c r="A594" s="56"/>
    </row>
    <row r="595" spans="1:1" x14ac:dyDescent="0.25">
      <c r="A595" s="56" t="s">
        <v>2152</v>
      </c>
    </row>
    <row r="596" spans="1:1" x14ac:dyDescent="0.25">
      <c r="A596" s="56"/>
    </row>
    <row r="597" spans="1:1" x14ac:dyDescent="0.25">
      <c r="A597" s="56" t="s">
        <v>2153</v>
      </c>
    </row>
    <row r="598" spans="1:1" x14ac:dyDescent="0.25">
      <c r="A598" s="56"/>
    </row>
    <row r="599" spans="1:1" x14ac:dyDescent="0.25">
      <c r="A599" s="56" t="s">
        <v>2154</v>
      </c>
    </row>
    <row r="600" spans="1:1" x14ac:dyDescent="0.25">
      <c r="A600" s="56"/>
    </row>
    <row r="601" spans="1:1" x14ac:dyDescent="0.25">
      <c r="A601" s="56" t="s">
        <v>2155</v>
      </c>
    </row>
    <row r="602" spans="1:1" x14ac:dyDescent="0.25">
      <c r="A602" s="56"/>
    </row>
    <row r="603" spans="1:1" x14ac:dyDescent="0.25">
      <c r="A603" s="56" t="s">
        <v>2156</v>
      </c>
    </row>
    <row r="604" spans="1:1" x14ac:dyDescent="0.25">
      <c r="A604" s="56"/>
    </row>
    <row r="605" spans="1:1" x14ac:dyDescent="0.25">
      <c r="A605" s="56" t="s">
        <v>2157</v>
      </c>
    </row>
    <row r="606" spans="1:1" x14ac:dyDescent="0.25">
      <c r="A606" s="56"/>
    </row>
    <row r="607" spans="1:1" x14ac:dyDescent="0.25">
      <c r="A607" s="56" t="s">
        <v>2158</v>
      </c>
    </row>
    <row r="608" spans="1:1" x14ac:dyDescent="0.25">
      <c r="A608" s="56"/>
    </row>
    <row r="609" spans="1:1" x14ac:dyDescent="0.25">
      <c r="A609" s="56" t="s">
        <v>2159</v>
      </c>
    </row>
    <row r="610" spans="1:1" x14ac:dyDescent="0.25">
      <c r="A610" s="56"/>
    </row>
    <row r="611" spans="1:1" x14ac:dyDescent="0.25">
      <c r="A611" s="56" t="s">
        <v>2160</v>
      </c>
    </row>
    <row r="612" spans="1:1" x14ac:dyDescent="0.25">
      <c r="A612" s="56"/>
    </row>
    <row r="613" spans="1:1" x14ac:dyDescent="0.25">
      <c r="A613" s="56" t="s">
        <v>2161</v>
      </c>
    </row>
    <row r="614" spans="1:1" x14ac:dyDescent="0.25">
      <c r="A614" s="56"/>
    </row>
    <row r="615" spans="1:1" x14ac:dyDescent="0.25">
      <c r="A615" s="56" t="s">
        <v>2162</v>
      </c>
    </row>
    <row r="616" spans="1:1" x14ac:dyDescent="0.25">
      <c r="A616" s="56"/>
    </row>
    <row r="617" spans="1:1" x14ac:dyDescent="0.25">
      <c r="A617" s="56" t="s">
        <v>2163</v>
      </c>
    </row>
    <row r="618" spans="1:1" x14ac:dyDescent="0.25">
      <c r="A618" s="56"/>
    </row>
    <row r="619" spans="1:1" x14ac:dyDescent="0.25">
      <c r="A619" s="56" t="s">
        <v>2164</v>
      </c>
    </row>
    <row r="620" spans="1:1" x14ac:dyDescent="0.25">
      <c r="A620" s="56"/>
    </row>
    <row r="621" spans="1:1" x14ac:dyDescent="0.25">
      <c r="A621" s="55" t="s">
        <v>2165</v>
      </c>
    </row>
    <row r="622" spans="1:1" x14ac:dyDescent="0.25">
      <c r="A622" s="56"/>
    </row>
    <row r="623" spans="1:1" x14ac:dyDescent="0.25">
      <c r="A623" s="56" t="s">
        <v>2166</v>
      </c>
    </row>
    <row r="624" spans="1:1" x14ac:dyDescent="0.25">
      <c r="A624" s="56"/>
    </row>
    <row r="625" spans="1:1" x14ac:dyDescent="0.25">
      <c r="A625" s="55" t="s">
        <v>2167</v>
      </c>
    </row>
    <row r="626" spans="1:1" x14ac:dyDescent="0.25">
      <c r="A626" s="56"/>
    </row>
    <row r="627" spans="1:1" x14ac:dyDescent="0.25">
      <c r="A627" s="55" t="s">
        <v>2168</v>
      </c>
    </row>
    <row r="628" spans="1:1" x14ac:dyDescent="0.25">
      <c r="A628" s="56"/>
    </row>
    <row r="629" spans="1:1" x14ac:dyDescent="0.25">
      <c r="A629" s="56" t="s">
        <v>2169</v>
      </c>
    </row>
    <row r="630" spans="1:1" x14ac:dyDescent="0.25">
      <c r="A630" s="56"/>
    </row>
    <row r="631" spans="1:1" x14ac:dyDescent="0.25">
      <c r="A631" s="56" t="s">
        <v>2170</v>
      </c>
    </row>
    <row r="632" spans="1:1" x14ac:dyDescent="0.25">
      <c r="A632" s="56"/>
    </row>
    <row r="633" spans="1:1" x14ac:dyDescent="0.25">
      <c r="A633" s="56" t="s">
        <v>2171</v>
      </c>
    </row>
    <row r="634" spans="1:1" x14ac:dyDescent="0.25">
      <c r="A634" s="56"/>
    </row>
    <row r="635" spans="1:1" x14ac:dyDescent="0.25">
      <c r="A635" s="56" t="s">
        <v>2172</v>
      </c>
    </row>
    <row r="636" spans="1:1" x14ac:dyDescent="0.25">
      <c r="A636" s="56"/>
    </row>
    <row r="637" spans="1:1" x14ac:dyDescent="0.25">
      <c r="A637" s="55" t="s">
        <v>2173</v>
      </c>
    </row>
    <row r="638" spans="1:1" x14ac:dyDescent="0.25">
      <c r="A638" s="56"/>
    </row>
    <row r="639" spans="1:1" x14ac:dyDescent="0.25">
      <c r="A639" s="56" t="s">
        <v>2174</v>
      </c>
    </row>
    <row r="640" spans="1:1" x14ac:dyDescent="0.25">
      <c r="A640" s="56"/>
    </row>
    <row r="641" spans="1:1" x14ac:dyDescent="0.25">
      <c r="A641" s="56" t="s">
        <v>2175</v>
      </c>
    </row>
    <row r="642" spans="1:1" x14ac:dyDescent="0.25">
      <c r="A642" s="56"/>
    </row>
    <row r="643" spans="1:1" x14ac:dyDescent="0.25">
      <c r="A643" s="56" t="s">
        <v>2176</v>
      </c>
    </row>
    <row r="644" spans="1:1" x14ac:dyDescent="0.25">
      <c r="A644" s="56"/>
    </row>
    <row r="645" spans="1:1" x14ac:dyDescent="0.25">
      <c r="A645" s="55" t="s">
        <v>2177</v>
      </c>
    </row>
    <row r="646" spans="1:1" x14ac:dyDescent="0.25">
      <c r="A646" s="61"/>
    </row>
    <row r="647" spans="1:1" x14ac:dyDescent="0.25">
      <c r="A647" s="55" t="s">
        <v>2178</v>
      </c>
    </row>
    <row r="648" spans="1:1" x14ac:dyDescent="0.25">
      <c r="A648" s="56"/>
    </row>
    <row r="649" spans="1:1" x14ac:dyDescent="0.25">
      <c r="A649" s="56" t="s">
        <v>2179</v>
      </c>
    </row>
    <row r="650" spans="1:1" x14ac:dyDescent="0.25">
      <c r="A650" s="56"/>
    </row>
    <row r="651" spans="1:1" x14ac:dyDescent="0.25">
      <c r="A651" s="56" t="s">
        <v>2180</v>
      </c>
    </row>
    <row r="652" spans="1:1" x14ac:dyDescent="0.25">
      <c r="A652" s="56"/>
    </row>
    <row r="653" spans="1:1" x14ac:dyDescent="0.25">
      <c r="A653" s="55" t="s">
        <v>2181</v>
      </c>
    </row>
    <row r="654" spans="1:1" x14ac:dyDescent="0.25">
      <c r="A654" s="56"/>
    </row>
    <row r="655" spans="1:1" x14ac:dyDescent="0.25">
      <c r="A655" s="56" t="s">
        <v>2182</v>
      </c>
    </row>
    <row r="656" spans="1:1" x14ac:dyDescent="0.25">
      <c r="A656" s="56"/>
    </row>
    <row r="657" spans="1:1" x14ac:dyDescent="0.25">
      <c r="A657" s="56" t="s">
        <v>2183</v>
      </c>
    </row>
    <row r="658" spans="1:1" x14ac:dyDescent="0.25">
      <c r="A658" s="56"/>
    </row>
    <row r="659" spans="1:1" x14ac:dyDescent="0.25">
      <c r="A659" s="56" t="s">
        <v>2184</v>
      </c>
    </row>
    <row r="660" spans="1:1" x14ac:dyDescent="0.25">
      <c r="A660" s="56"/>
    </row>
    <row r="661" spans="1:1" x14ac:dyDescent="0.25">
      <c r="A661" s="56" t="s">
        <v>2185</v>
      </c>
    </row>
    <row r="662" spans="1:1" x14ac:dyDescent="0.25">
      <c r="A662" s="56"/>
    </row>
    <row r="663" spans="1:1" x14ac:dyDescent="0.25">
      <c r="A663" s="56" t="s">
        <v>2186</v>
      </c>
    </row>
    <row r="664" spans="1:1" x14ac:dyDescent="0.25">
      <c r="A664" s="56"/>
    </row>
    <row r="665" spans="1:1" x14ac:dyDescent="0.25">
      <c r="A665" s="56" t="s">
        <v>2187</v>
      </c>
    </row>
    <row r="666" spans="1:1" x14ac:dyDescent="0.25">
      <c r="A666" s="56"/>
    </row>
    <row r="667" spans="1:1" x14ac:dyDescent="0.25">
      <c r="A667" s="56" t="s">
        <v>2188</v>
      </c>
    </row>
    <row r="668" spans="1:1" x14ac:dyDescent="0.25">
      <c r="A668" s="56"/>
    </row>
    <row r="669" spans="1:1" x14ac:dyDescent="0.25">
      <c r="A669" s="56" t="s">
        <v>2189</v>
      </c>
    </row>
    <row r="670" spans="1:1" x14ac:dyDescent="0.25">
      <c r="A670" s="56"/>
    </row>
    <row r="671" spans="1:1" x14ac:dyDescent="0.25">
      <c r="A671" s="55" t="s">
        <v>2190</v>
      </c>
    </row>
    <row r="672" spans="1:1" x14ac:dyDescent="0.25">
      <c r="A672" s="56"/>
    </row>
    <row r="673" spans="1:1" x14ac:dyDescent="0.25">
      <c r="A673" s="55" t="s">
        <v>2191</v>
      </c>
    </row>
    <row r="674" spans="1:1" x14ac:dyDescent="0.25">
      <c r="A674" s="56"/>
    </row>
    <row r="675" spans="1:1" x14ac:dyDescent="0.25">
      <c r="A675" s="55" t="s">
        <v>2192</v>
      </c>
    </row>
    <row r="676" spans="1:1" x14ac:dyDescent="0.25">
      <c r="A676" s="56"/>
    </row>
    <row r="677" spans="1:1" x14ac:dyDescent="0.25">
      <c r="A677" s="55" t="s">
        <v>2193</v>
      </c>
    </row>
    <row r="678" spans="1:1" x14ac:dyDescent="0.25">
      <c r="A678" s="60"/>
    </row>
    <row r="679" spans="1:1" x14ac:dyDescent="0.25">
      <c r="A679" s="55" t="s">
        <v>2194</v>
      </c>
    </row>
    <row r="680" spans="1:1" x14ac:dyDescent="0.25">
      <c r="A680" s="56"/>
    </row>
    <row r="681" spans="1:1" x14ac:dyDescent="0.25">
      <c r="A681" s="55" t="s">
        <v>2195</v>
      </c>
    </row>
    <row r="682" spans="1:1" x14ac:dyDescent="0.25">
      <c r="A682" s="56"/>
    </row>
    <row r="683" spans="1:1" x14ac:dyDescent="0.25">
      <c r="A683" s="55" t="s">
        <v>2196</v>
      </c>
    </row>
    <row r="684" spans="1:1" x14ac:dyDescent="0.25">
      <c r="A684" s="56"/>
    </row>
    <row r="685" spans="1:1" ht="15.75" x14ac:dyDescent="0.25">
      <c r="A685" s="57" t="s">
        <v>2197</v>
      </c>
    </row>
    <row r="686" spans="1:1" x14ac:dyDescent="0.25">
      <c r="A686" s="56"/>
    </row>
    <row r="687" spans="1:1" x14ac:dyDescent="0.25">
      <c r="A687" s="56" t="s">
        <v>2198</v>
      </c>
    </row>
    <row r="688" spans="1:1" x14ac:dyDescent="0.25">
      <c r="A688" s="60"/>
    </row>
    <row r="689" spans="1:1" ht="15.75" x14ac:dyDescent="0.25">
      <c r="A689" s="57" t="s">
        <v>2199</v>
      </c>
    </row>
    <row r="690" spans="1:1" ht="15.75" x14ac:dyDescent="0.25">
      <c r="A690" s="57"/>
    </row>
    <row r="691" spans="1:1" x14ac:dyDescent="0.25">
      <c r="A691" s="56" t="s">
        <v>2200</v>
      </c>
    </row>
  </sheetData>
  <sortState ref="A1:U221">
    <sortCondition descending="1" ref="G1:G221"/>
    <sortCondition ref="A1:A221"/>
  </sortState>
  <phoneticPr fontId="0" type="noConversion"/>
  <hyperlinks>
    <hyperlink ref="A3" r:id="rId1" display="http://www.27east.com/"/>
    <hyperlink ref="A19" r:id="rId2" display="http://eshore.vcdh.virginia.edu/"/>
    <hyperlink ref="A21" r:id="rId3" display="http://www.barnstablecounty.org/dredge/"/>
    <hyperlink ref="A23" r:id="rId4" display="http://www.barnstablecounty.org/2011/09/16/fy2010-annual-report/"/>
    <hyperlink ref="A25" r:id="rId5" display="http://www.barnstablecounty.org/wp-content/uploads/2012/04/AR_FY11.pdf"/>
    <hyperlink ref="A27" r:id="rId6" display="http://www.barnstablecounty.org/wp-content/.../BC-Annual-Report-FY2012.pdf"/>
    <hyperlink ref="A29" r:id="rId7" display="http://www.barnstablecounty.org/"/>
    <hyperlink ref="A31" r:id="rId8" display="http://www.barnstablecounty.org/"/>
    <hyperlink ref="A39" r:id="rId9" display="http://www.nhc.noaa.gov/data/tcr/index.php?season=2015&amp;basin=atl"/>
    <hyperlink ref="A45" r:id="rId10" display="http://mvmagazine.com/"/>
    <hyperlink ref="A47" r:id="rId11" display="http://mvmagazine.com/"/>
    <hyperlink ref="A49" r:id="rId12" display="http://vineyardgazette.com/"/>
    <hyperlink ref="A67" r:id="rId13" display="http://www.vbgov.com/government/departments/public-works/coastal/pages/rudee-emergency-dredging.aspx"/>
    <hyperlink ref="A81" r:id="rId14" display="http://www.cuttyhunkhistoricalsociety.org/timeline/"/>
    <hyperlink ref="A91" r:id="rId15" display="http://www.inlandbays.org/publications-science-research/"/>
    <hyperlink ref="A93" r:id="rId16" display="http://www.maine.gov/dacf/mgs/explore/marine/sites/oct01.pdf"/>
    <hyperlink ref="A95" r:id="rId17" display="http://www.maine.gov/dacf/mgs/explore/marine/sites/mar08.pdf"/>
    <hyperlink ref="A97" r:id="rId18" display="http://www.maine.gov/dacf/mgs/explore/marine/sites/mar09.pdf"/>
    <hyperlink ref="A99" r:id="rId19" display="http://www.maine.gov/dacf/mgs/explore/marine/sites/feb11.pdf"/>
    <hyperlink ref="A107" r:id="rId20" display="http://vineyardgazette.com/"/>
    <hyperlink ref="A109" r:id="rId21" display="http://www.dukescounty.org/pages/dukescountyma_naturalresources/Dredging"/>
    <hyperlink ref="A111" r:id="rId22" display="https://vineyardgazette.com/"/>
    <hyperlink ref="A113" r:id="rId23" display="https://vineyardgazette.com/"/>
    <hyperlink ref="A115" r:id="rId24" display="https://vineyardgazette.com/"/>
    <hyperlink ref="A117" r:id="rId25" display="https://vineyardgazette.com/"/>
    <hyperlink ref="A123" r:id="rId26" display="http://www.bonnetshoreslandtrust.org/?page_id=407"/>
    <hyperlink ref="A125" r:id="rId27" display="http://luminanews.com/"/>
    <hyperlink ref="A133" r:id="rId28" display="http://www.agu.org/books/ln/v029/LN029p0257/LN029p0257.pdf"/>
    <hyperlink ref="A143" r:id="rId29" display="http://po.msrc.sunysb.edu/GSB/"/>
    <hyperlink ref="A145" r:id="rId30" location="!history-timeline/cvh3" display="http://www.friendsofgreenwichpoint.org/ - !history-timeline/cvh3"/>
    <hyperlink ref="A147" r:id="rId31" display="http://www.washingtonpost.com/"/>
    <hyperlink ref="A149" r:id="rId32" display="http://pubs.er.usgs.gov/publication/pp82"/>
    <hyperlink ref="A151" r:id="rId33" display="http://suffolktimes.timesreview.com/"/>
    <hyperlink ref="A153" r:id="rId34" display="http://leg2.state.va.us/dls/h&amp;sdocs.nsf/By+Year/SD181999/$file/SD18_1999.pdf"/>
    <hyperlink ref="A159" r:id="rId35" display="http://www.coastalreview.org/"/>
    <hyperlink ref="A161" r:id="rId36" display="http://www.google.com/earth/index.html"/>
    <hyperlink ref="A163" r:id="rId37" display="http://www.journaltribune.com/"/>
    <hyperlink ref="A165" r:id="rId38" display="http://www.greatpondfoundation.org/publications.cfm"/>
    <hyperlink ref="A167" r:id="rId39" display="http://www.greatpondfoundation.org/publications.cfm"/>
    <hyperlink ref="A169" r:id="rId40" display="http://www.greatpondfoundation.org/publications.cfm"/>
    <hyperlink ref="A171" r:id="rId41" display="http://www.greatpondfoundation.org/publications.cfm"/>
    <hyperlink ref="A173" r:id="rId42" display="http://www.greatpondfoundation.org/publications.cfm"/>
    <hyperlink ref="A175" r:id="rId43" display="http://www.greatpondfoundation.org/publications.cfm"/>
    <hyperlink ref="A179" r:id="rId44" display="http://el.erdc.usace.army.mil/dots/doer"/>
    <hyperlink ref="A183" r:id="rId45" display="http://www.state.nj.us/dep/cmp/coastal_hazard_manual.pdf"/>
    <hyperlink ref="A185" r:id="rId46" display="http://www.carolinacoastonline.com/"/>
    <hyperlink ref="A187" r:id="rId47" display="http://www.carolinacoastonline.com/"/>
    <hyperlink ref="A239" r:id="rId48" display="https://vineyardgazette.com/"/>
    <hyperlink ref="A243" r:id="rId49" display="http://federal-point-history.org/history-shorts/the-closing-of-new-inlet-the-rocks-1870-1881/"/>
    <hyperlink ref="A245" r:id="rId50" display="http://www.patriotledger.com/"/>
    <hyperlink ref="A251" r:id="rId51" display="http://sites.wff.nasa.gov/code250/docs/SRIPP_Final_PEIS_Appendix_A.pdf"/>
    <hyperlink ref="A255" r:id="rId52" display="http://islandfreepress.com/"/>
    <hyperlink ref="A257" r:id="rId53" display="http://www.eeescience.utoledo.edu/Faculty/Krantz/download_files/Maryland Coastal Bays.Physical Setting.apr08.pdf"/>
    <hyperlink ref="A259" r:id="rId54" display="http://cirp.wes.army.mil/Downloads/PDF/CD05InletFunctDesign.pdf"/>
    <hyperlink ref="A261" r:id="rId55" display="http://www.dtic.mil/cgi-bin/GetTRDoc?Location=U2&amp;doc=GetTRDoc.pdf&amp;AD=ADA481728"/>
    <hyperlink ref="A263" r:id="rId56" display="http://www.google.com/url?sa=t&amp;rct=j&amp;q=&amp;esrc=s&amp;source=web&amp;cd=4&amp;ved=0CDUQFjAD&amp;url=http%3A%2F%2Fwww.dtic.mil%2Fget-tr-doc%2Fpdf%3FAD%3DADA482234&amp;ei=So7FU-XcJ5avyASgvYLAAw&amp;usg=AFQjCNGAuAEoKgM4nY2ebxSYey9VW7ATbg&amp;bvm=bv.70810081,d.aWw"/>
    <hyperlink ref="A265" r:id="rId57" display="http://luminanews.com/"/>
    <hyperlink ref="A269" r:id="rId58" display="http://www.nsgl.gso.uri.edu/riu/riut80009.pdf"/>
    <hyperlink ref="A271" r:id="rId59" display="http://northforker.com/2015/12/16/privately-funded-dredging-project-underway-downs-creek/"/>
    <hyperlink ref="A275" r:id="rId60" display="http://nsgl.gso.uri.edu/ncu/ncut77006.pdf"/>
    <hyperlink ref="A281" r:id="rId61" display="http://core.ecu.edu/geology/riggs/Mallinson et al. inlet white paper with figures.pdf"/>
    <hyperlink ref="A283" r:id="rId62" display="http://nsgl.gso.uri.edu/tamu/tamut71009.pdf"/>
    <hyperlink ref="A285" r:id="rId63" display="http://threeharbors.com/Harwich DEP Dredging Permits.htm"/>
    <hyperlink ref="A289" r:id="rId64" display="http://www.mass.gov/eea/agencies/czm/program-areas/mapping-and-data-management/moris/"/>
    <hyperlink ref="A291" r:id="rId65" display="http://nsgl.gso.uri.edu/ncu/ncut73013.pdf"/>
    <hyperlink ref="A295" r:id="rId66" display="http://suffolktimes.timesreview.com/"/>
    <hyperlink ref="A307" r:id="rId67" display="http://historical.mytopo.com/index.cfm?CFID=935450&amp;CFTOKEN=88685760"/>
    <hyperlink ref="A311" r:id="rId68" display="http://storms.ngs.noaa.gov/storms/sandy/"/>
    <hyperlink ref="A315" r:id="rId69" display="http://des.nh.gov/organization/commissioner/pip/factsheets/cp/documents/cp-14.pdf"/>
    <hyperlink ref="A319" r:id="rId70" display="http://www.nj.gov/dep/shoreprotection/docs/stoneharbor_beachfill.pdf"/>
    <hyperlink ref="A321" r:id="rId71" display="http://www.nj.gov/dep/shoreprotection/docs/strathmere_beachfill.pdf"/>
    <hyperlink ref="A325" r:id="rId72" display="https://njbeaches.org/njdep_public_files/pdfs/sandresourcemap2012.pdf"/>
    <hyperlink ref="A329" r:id="rId73" display="http://www.agu.org/books/ln/v029/LN029p0440/LN029p0440.pdf"/>
    <hyperlink ref="A333" r:id="rId74" display="http://dcm2.enr.state.nc.us/BIMP/BIMP Final Report.html"/>
    <hyperlink ref="A347" r:id="rId75" display="http://www.peconicestuary.org/reports.php"/>
    <hyperlink ref="A355" r:id="rId76" display="http://www.nbcconnecticut.com/news/local/Clinton-Sand--190133601.html"/>
    <hyperlink ref="A357" r:id="rId77" display="http://www.crmc.ri.gov/samp_sp.html"/>
    <hyperlink ref="A377" r:id="rId78" display="http://www.coastalreview.org/"/>
    <hyperlink ref="A379" r:id="rId79" display="http://www.seacoastonline.com/"/>
    <hyperlink ref="A385" r:id="rId80" display="http://www.duxburybeach.com/Techcomm.htm"/>
    <hyperlink ref="A387" r:id="rId81" display="http://www.coastalreview.org/"/>
    <hyperlink ref="A391" r:id="rId82" display="http://chl.erdc.usace.army.mil/%5CMedia%5C4%5C4%5C6%5CTechReport7.pdf"/>
    <hyperlink ref="A399" r:id="rId83" display="http://chl.erdc.usace.army.mil/library/publications/chetn/pdf/chetn-iv-54a.pdf"/>
    <hyperlink ref="A411" r:id="rId84" display="http://chl.erdc.usace.army.mil/%5CMedia%5C4%5C4%5C4%5CTechReport5.pdf"/>
    <hyperlink ref="A417" r:id="rId85" display="http://dx.doi.org/10.3133/ofr20141088"/>
    <hyperlink ref="A419" r:id="rId86" display="http://www.patriotledger.com/"/>
    <hyperlink ref="A431" r:id="rId87" display="http://www.coastalreview.org/"/>
    <hyperlink ref="A433" r:id="rId88" display="http://www.coastalreview.org/"/>
    <hyperlink ref="A439" r:id="rId89" display="http://www.nature.org/ourinitiatives/regions/northamerica/unitedstates/virginia/placesweprotect/virginia-coast-reserve.xml"/>
    <hyperlink ref="A445" r:id="rId90" display="http://www.nha.org/history/hn/HN-tiffney-sechacha.htm"/>
    <hyperlink ref="A449" r:id="rId91" display="http://docs.dos.ny.gov/communitieswaterfronts/LWRP/East Hampton_T/Index.html"/>
    <hyperlink ref="A453" r:id="rId92" display="http://www.nantucket-ma.gov/556/Pond-Openings"/>
    <hyperlink ref="A455" r:id="rId93" display="https://www.ntbnc.org/"/>
    <hyperlink ref="A457" r:id="rId94" display="http://www.ntbnc.org/pages/shorelineprotection.aspx"/>
    <hyperlink ref="A461" r:id="rId95" display="http://docs.dos.ny.gov/communitieswaterfronts/LWRP/Southold_T/Index.html"/>
    <hyperlink ref="A463" r:id="rId96" display="http://www.thetrustees.org/places-to-visit/cape-cod-islands/wasque-reservation.html"/>
    <hyperlink ref="A465" r:id="rId97" display="http://cirp.usace.army.mil/pubs/archive/Inlets_Along_TX_Gulf_Coast.pdf"/>
    <hyperlink ref="A471" r:id="rId98" display="http://www.publications.usace.army.mil/USACEPublications/EngineerManuals/tabid/16439/u43544q/436F617374616C20456E67696E656572696E67204D616E75616C/Default.aspx"/>
    <hyperlink ref="A473" r:id="rId99" display="http://www.saw.usace.army.mil/wetlands/Projects/BogueInlet/"/>
    <hyperlink ref="A505" r:id="rId100" display="http://www.nap.usace.army.mil/Portals/39/docs/Civil/LBI/LBI_EA_BOEMBEC_Nov2013.pdf"/>
    <hyperlink ref="A551" r:id="rId101" display="http://www.nan.usace.army.mil/Portals/37/docs/civilworks/projects/ny/coast/fimp/FIMI_Docs/Mar_17_2014_FIMI_HSLRR.pdf"/>
    <hyperlink ref="A557" r:id="rId102" display="http://www.nao.usace.army.mil/About/Projects/ChincoteagueNav.aspx"/>
    <hyperlink ref="A621" r:id="rId103" display="http://geo.usace.army.mil/egis/f?p=340:1:0"/>
    <hyperlink ref="A625" r:id="rId104" display="https://gdg.sc.egov.usda.gov/"/>
    <hyperlink ref="A627" r:id="rId105" display="http://papers.risingsea.net/federal_reports/maine_2.pdf"/>
    <hyperlink ref="A637" r:id="rId106" display="http://www.fws.gov/refuge/Edwin_B_Forsythe/what_we_do/finalccp.html"/>
    <hyperlink ref="A645" r:id="rId107" display="http://www.fws.gov/refuge/Monomoy/what_we_do/draftccp.html"/>
    <hyperlink ref="A647" r:id="rId108" display="http://www.fws.gov/refuge/Chincoteague/what_we_do/conservation.html"/>
    <hyperlink ref="A653" r:id="rId109" display="https://www.fws.gov/hurricane/sandy/factsheets.html"/>
    <hyperlink ref="A671" r:id="rId110" display="http://coastal.er.usgs.gov/hurricanes/sandy/post-storm-photos/obliquephotos.html"/>
    <hyperlink ref="A673" r:id="rId111" display="http://www.coastal.er.usgs.gov/icoast"/>
    <hyperlink ref="A675" r:id="rId112" location="v=onepage&amp;q=tobay%20beach%20inlet%20NY&amp;f=false" display="http://books.google.com/books?id=h-o9AQAAMAAJ&amp;pg=PA293&amp;lpg=PA293&amp;dq=tobay+beach+inlet+NY&amp;source=bl&amp;ots=LaIo1At1rX&amp;sig=CIlsf1OnOpnUNo_1NV4AfhyxS-s&amp;hl=en&amp;sa=X&amp;ei=VJTFU6X2H8q0yATboICADw&amp;ved=0CF8Q6AEwCTgK - v=onepage&amp;q=tobay%20beach%20inlet%20NY&amp;f=false"/>
    <hyperlink ref="A677" r:id="rId113" display="http://docs.unh.edu/nhtopos/nhtopos.htm"/>
    <hyperlink ref="A679" r:id="rId114" display="http://www.dcr.virginia.gov/natural_heritage/natural_area_preserves/wreck.shtml"/>
    <hyperlink ref="A681" r:id="rId115" display="http://www.dcr.virginia.gov/natural_heritage/natural_area_preserves/parramore.shtml"/>
    <hyperlink ref="A683" r:id="rId116" display="http://www.google.com/url?sa=t&amp;rct=j&amp;q=&amp;esrc=s&amp;source=web&amp;cd=2&amp;ved=0CCQQFjAB&amp;url=http%3A%2F%2Fwww.soundschool.com%2FThe%2520Long%2520Island%2520Sound%2520EPA.pdf&amp;ei=-WC9VKSGLoSgNsHXgIAD&amp;usg=AFQjCNEMDtsqhpsniYIv0mIHEEXHO6ksBA&amp;bvm=bv.83829542,d.eXY&amp;cad=rja"/>
  </hyperlinks>
  <pageMargins left="0.75" right="0.75" top="1" bottom="1" header="0.5" footer="0.5"/>
  <pageSetup orientation="portrait" r:id="rId117"/>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Inlets by Geography</vt:lpstr>
      <vt:lpstr>KEY</vt:lpstr>
      <vt:lpstr>REFERENCES</vt:lpstr>
      <vt:lpstr>REFERENCES!_Hlk341779503</vt:lpstr>
    </vt:vector>
  </TitlesOfParts>
  <Company>Terraqueous Management &amp; Research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Tracy Monegan Rice</dc:creator>
  <cp:lastModifiedBy>Tracy Monegan Rice</cp:lastModifiedBy>
  <dcterms:created xsi:type="dcterms:W3CDTF">2011-09-29T01:13:42Z</dcterms:created>
  <dcterms:modified xsi:type="dcterms:W3CDTF">2016-10-04T18:55:10Z</dcterms:modified>
</cp:coreProperties>
</file>